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N:\DSPR\PSN\RECUEIL\Recueil données 2024\T1_Retraités\Tableaux PJ du recueil\Excel sans liaisons pour publication\"/>
    </mc:Choice>
  </mc:AlternateContent>
  <xr:revisionPtr revIDLastSave="0" documentId="13_ncr:1_{691A0837-DC3B-4845-8D6D-29835F34EB55}" xr6:coauthVersionLast="47" xr6:coauthVersionMax="47" xr10:uidLastSave="{00000000-0000-0000-0000-000000000000}"/>
  <bookViews>
    <workbookView xWindow="-120" yWindow="-120" windowWidth="29040" windowHeight="15720" firstSheet="3" activeTab="7" xr2:uid="{F59C8FCB-0B23-4693-8D84-404EE0320283}"/>
  </bookViews>
  <sheets>
    <sheet name="MV et ASI" sheetId="1" r:id="rId1"/>
    <sheet name="Evolution nb prest. MV et ASI" sheetId="2" r:id="rId2"/>
    <sheet name="Bénéficiaires par genre" sheetId="3" r:id="rId3"/>
    <sheet name="Montant MV" sheetId="4" r:id="rId4"/>
    <sheet name="Part MV dans pension globale" sheetId="5" r:id="rId5"/>
    <sheet name="Pyramide MV" sheetId="11" r:id="rId6"/>
    <sheet name="Effectifs L814" sheetId="6" r:id="rId7"/>
    <sheet name="Evolution L814 depuis 2000" sheetId="7" r:id="rId8"/>
    <sheet name="Résidence bénéficiaires L814-2" sheetId="8" r:id="rId9"/>
  </sheets>
  <definedNames>
    <definedName name="_xlnm._FilterDatabase" localSheetId="5" hidden="1">'Pyramide MV'!$A$3:$F$48</definedName>
    <definedName name="TitreDate" localSheetId="4">#REF!</definedName>
    <definedName name="TitreDate">#REF!</definedName>
    <definedName name="TitreRégion" localSheetId="4">#REF!</definedName>
    <definedName name="TitreRégion">#REF!</definedName>
    <definedName name="_xlnm.Print_Area" localSheetId="3">'Montant MV'!$A$1:$J$19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<sst xmlns="http://schemas.openxmlformats.org/spreadsheetml/2006/main" count="179" uniqueCount="97">
  <si>
    <t>Ensemble des bénéficiaires</t>
  </si>
  <si>
    <t>a  - à titre personnel</t>
  </si>
  <si>
    <t>b - à titre de conjoint seul</t>
  </si>
  <si>
    <t>c - à titre personnel et conjoint</t>
  </si>
  <si>
    <t>Total
(a + b + c)</t>
  </si>
  <si>
    <t>Hommes</t>
  </si>
  <si>
    <t>Femmes</t>
  </si>
  <si>
    <t>Ensemble</t>
  </si>
  <si>
    <t>ASI</t>
  </si>
  <si>
    <t>Source : SNSP-TSTI.</t>
  </si>
  <si>
    <t>Champ : Retraités du régime général bénéficiant de l’ASI ou du Minimum Vieillesse</t>
  </si>
  <si>
    <t>2019*</t>
  </si>
  <si>
    <t>Nombre de pensions assorties  d'un minimum vieillesse ou de l'ASI</t>
  </si>
  <si>
    <t>Droits
directs servis seuls ou avec un droit dérivé</t>
  </si>
  <si>
    <t>Droits
dérivés servis seuls</t>
  </si>
  <si>
    <t>Total</t>
  </si>
  <si>
    <t>Ensemble des allocations du minimum vieillesse</t>
  </si>
  <si>
    <t>Nombre de retraités</t>
  </si>
  <si>
    <t>Montant moyen</t>
  </si>
  <si>
    <t>Par type d'allocation :</t>
  </si>
  <si>
    <t>L.815-2/3</t>
  </si>
  <si>
    <t>Droit direct (seul ou non)</t>
  </si>
  <si>
    <t>Droit dérivé servi seul</t>
  </si>
  <si>
    <t>Effectif</t>
  </si>
  <si>
    <t>% par rapport
à l'ensemble
des retraités</t>
  </si>
  <si>
    <t xml:space="preserve"> -  à titre personnel (a)</t>
  </si>
  <si>
    <t xml:space="preserve"> -  à titre de conjoint à charge seul (b)</t>
  </si>
  <si>
    <t>Nombre total de retraités</t>
  </si>
  <si>
    <t xml:space="preserve">  - à titre personnel et conjoint à charge (c)</t>
  </si>
  <si>
    <t xml:space="preserve">Total </t>
  </si>
  <si>
    <t>Au
31 décembre :</t>
  </si>
  <si>
    <t>% d'évolution</t>
  </si>
  <si>
    <t>-</t>
  </si>
  <si>
    <t>Résidence</t>
  </si>
  <si>
    <t>%</t>
  </si>
  <si>
    <t xml:space="preserve">  - Europe :</t>
  </si>
  <si>
    <t xml:space="preserve">             - dont Espagne</t>
  </si>
  <si>
    <t xml:space="preserve">             - dont Pologne</t>
  </si>
  <si>
    <t xml:space="preserve">             - dont Portugal</t>
  </si>
  <si>
    <t xml:space="preserve">  - dont : autres pays d'Europe</t>
  </si>
  <si>
    <t xml:space="preserve">  - Asie</t>
  </si>
  <si>
    <t xml:space="preserve">  - Afrique :</t>
  </si>
  <si>
    <t xml:space="preserve">  - dont Algérie</t>
  </si>
  <si>
    <t xml:space="preserve">  - dont Maroc</t>
  </si>
  <si>
    <t xml:space="preserve">  - dont Tunisie</t>
  </si>
  <si>
    <t xml:space="preserve">  - Amérique</t>
  </si>
  <si>
    <t xml:space="preserve">  - Océanie</t>
  </si>
  <si>
    <t>Nombre de prestataires bénéficiaires d'un minimum vieillesse
ou Allocation supplémentaire d'invalidité</t>
  </si>
  <si>
    <t>Proportion parmi les retraités du régime général</t>
  </si>
  <si>
    <t>Aspa</t>
  </si>
  <si>
    <t>Pensions servies avec un minimum vieillesse ou l'ASI</t>
  </si>
  <si>
    <t>Pensions assorties de la majoration L. 814-2</t>
  </si>
  <si>
    <t>Ensemble des bénéficiaires 
de la majoration L. 814-2 (a + b + 2c)</t>
  </si>
  <si>
    <t xml:space="preserve">  - dont : Communauté européenne + AELE</t>
  </si>
  <si>
    <t>de l'allocation du minimum vieillesse
 ou de l'ASI (2)</t>
  </si>
  <si>
    <t>Allocations
supplémentaires
 L. 815-2/3</t>
  </si>
  <si>
    <t xml:space="preserve">Allocations supplémentaires
 L. 815-2/3, Aspa ou ASI </t>
  </si>
  <si>
    <t>Evolution du nombre de bénéficiaires de la majoration article L. 814-2
 au 31 décembre</t>
  </si>
  <si>
    <t>Bénéficiaires de la majoration L. 814-2</t>
  </si>
  <si>
    <t xml:space="preserve">  - France</t>
  </si>
  <si>
    <t xml:space="preserve">Évolution du nombre de retraités bénéficiaires du minimum vieillesse ou de l’allocation supplémentaire d’invalidité
 au 31 décembre										</t>
  </si>
  <si>
    <t>Sources : SNSP et SNSP -TSTI.</t>
  </si>
  <si>
    <t>Champ : Retraités (de droit direct et/ou de droit dérivé) du régime général (hors outils de gestion de la Sécurité sociale pour les indépendants jusqu'à fin 2018) au 31/12 de chaque année.</t>
  </si>
  <si>
    <t>* Rupture de série à la suite de l'intégration du régime des travailleurs indépendants au régime général.</t>
  </si>
  <si>
    <t>Champ : Retraités (de droit direct et/ou de droit dérivé) du régime général bénéficiant de l’ASI ou du Minimum Vieillesse.</t>
  </si>
  <si>
    <t>(1) Sexe du retraité bénéficiaire de l'allocation servie à titre personnel et/ou conjoint à charge en complément de sa pension.</t>
  </si>
  <si>
    <t>Champ : Retraités (de droit direct et/ou de droit dérivé) du régime général bénéficiant de l’ASI ou d’une allocation du minimum vieillesse.</t>
  </si>
  <si>
    <t>Le cumul de chaque allocation n'est pas égal à l'effectif ensemble car il se peut qu'un retraité soit bénéficiaire d'une allocation à titre personnel et bénéficiaire d'une autre allocation à titre de conjoint à charge et dans ce cas il serait compté deux fois.</t>
  </si>
  <si>
    <t>Champ : Retraités (de droit direct et/ou de droit dérivé) du régime général bénéficiant de la majoration L.814-2.</t>
  </si>
  <si>
    <t>Évolution du nombre de bénéficiaires
de la majoration article L. 814-2
 au 31 décembre</t>
  </si>
  <si>
    <t>Source : SNSP-TSTI.</t>
  </si>
  <si>
    <t>Champ : Retraités (de droit direct et/ou de droit dérivé) du régime général (hors outils de gestion de la Sécurité sociale pour les indépendants jusqu'à fin 2018) bénéficiaires de la majoration L. 814-2 au 31/12 de chaque année.</t>
  </si>
  <si>
    <t>Source SNSP et SNSP TSTI.</t>
  </si>
  <si>
    <t>Source : SNSP TSTI.</t>
  </si>
  <si>
    <t>(2) Le cumul de chaque allocation n'est pas égal à l'effectif ensemble car un retraité peut être bénéficiaire d'une allocation à titre personnel et d'une autre allocation à titre de conjoint à charge et dans ce cas il est compté 2 fois.</t>
  </si>
  <si>
    <t>ans et plus</t>
  </si>
  <si>
    <t>Total MV ou ASI</t>
  </si>
  <si>
    <t>Pyramide des âges des retraités bénéficiaires du minimum vieillesse ou de l'ASI</t>
  </si>
  <si>
    <t>Aspa et ASI</t>
  </si>
  <si>
    <t>Pensions servies avec une allocation du minimum vieillesse ou de l'ASI</t>
  </si>
  <si>
    <t>Champ : Retraités (de droit direct et/ou de droit dérivé) du régime général bénéficiaant d'une allocation du minumum vieillesse ou de l'ASI servie à titre personnel.</t>
  </si>
  <si>
    <r>
      <t>Lecture : 233 312 hommes retraités perçoivent un montant d’Aspa versé par le régime général avec leur pension. Pour 232 778 d’entre eux, le montant qui leur est versé correspond à leur droit personnel à l’Aspa. 130 hommes retraités perçoivent avec leur retraite un montant d’Aspa correspondant à un droit ouvert uniquement pour leur conjoint (par exemple, si eux-mêmes ne vérifient pas la condition d’âge pour en bénéficier).</t>
    </r>
    <r>
      <rPr>
        <sz val="8"/>
        <color theme="1"/>
        <rFont val="Arial"/>
        <family val="2"/>
      </rPr>
      <t> </t>
    </r>
  </si>
  <si>
    <t>Âge au 31 décembre</t>
  </si>
  <si>
    <r>
      <t>Sexe</t>
    </r>
    <r>
      <rPr>
        <vertAlign val="superscript"/>
        <sz val="10"/>
        <color theme="0"/>
        <rFont val="Calibri"/>
        <family val="2"/>
        <scheme val="minor"/>
      </rPr>
      <t>(1)</t>
    </r>
  </si>
  <si>
    <t>Champ : Retraités bénéficiaires du minimum vieillesse ou de l'ASI (servi à titre personnel) au régime général.</t>
  </si>
  <si>
    <r>
      <t xml:space="preserve">Montant mensuel moyen de la retraite globale </t>
    </r>
    <r>
      <rPr>
        <b/>
        <vertAlign val="superscript"/>
        <sz val="9"/>
        <color theme="0"/>
        <rFont val="Arial"/>
        <family val="2"/>
      </rPr>
      <t>(1)</t>
    </r>
  </si>
  <si>
    <r>
      <t xml:space="preserve">Montant mensuel moyen de
l'allocation L. 815-2/3, Aspa et ASI </t>
    </r>
    <r>
      <rPr>
        <b/>
        <vertAlign val="superscript"/>
        <sz val="9"/>
        <color theme="0"/>
        <rFont val="Arial"/>
        <family val="2"/>
      </rPr>
      <t>(2)</t>
    </r>
  </si>
  <si>
    <r>
      <t xml:space="preserve">Part de l'Aspa, ASI et L. 815-2/3 dans la retraite globale </t>
    </r>
    <r>
      <rPr>
        <b/>
        <vertAlign val="superscript"/>
        <sz val="9"/>
        <color theme="0"/>
        <rFont val="Arial"/>
        <family val="2"/>
      </rPr>
      <t xml:space="preserve"> (2) / (1) </t>
    </r>
  </si>
  <si>
    <r>
      <t>Ensemble des bénéficiaires du minimum vieillesse ou de l'Asi</t>
    </r>
    <r>
      <rPr>
        <b/>
        <i/>
        <sz val="11"/>
        <color theme="0"/>
        <rFont val="Calibri"/>
        <family val="2"/>
        <scheme val="minor"/>
      </rPr>
      <t xml:space="preserve"> </t>
    </r>
    <r>
      <rPr>
        <i/>
        <sz val="11"/>
        <color theme="0"/>
        <rFont val="Calibri"/>
        <family val="2"/>
        <scheme val="minor"/>
      </rPr>
      <t>(a + b + 2c)</t>
    </r>
  </si>
  <si>
    <t>Allocation supplémentaire L. 815/3</t>
  </si>
  <si>
    <t>Part des allocations du minimum vieillesse (L.815-2/3, Aspa) et ASI dans la retraite globale mensuelle
 au 31 décembre 2024</t>
  </si>
  <si>
    <t>Montants mensuels moyens des allocations du minimum vieillesse et de l’ASI au 31 décembre 2024</t>
  </si>
  <si>
    <t>Nombre de pensions servies avec un minimum vieillesse ou l’ASI par sexe(1) au 31 décembre 2024</t>
  </si>
  <si>
    <t>Nombre de pensions assorties du minimum vieillesse ou de l’ASI et nombre de bénéficiaires par type d’allocation au 31 décembre 2024</t>
  </si>
  <si>
    <t>Pyramide des âges des retraités bénéficiaires du minimum vieillesse ou de l'ASI à titre de prestataire au 31 décembre 2024</t>
  </si>
  <si>
    <t>Nombre de bénéficiaires de la majoration article L.814-2 au 31 décembre 2024</t>
  </si>
  <si>
    <t>Répartition des bénéficiaires de la majoration article L. 814-2 selon la résidence au 31 décembre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</si>
</sst>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#,##0_ ;\-#,##0\ "/>
    <numFmt numFmtId="167" formatCode="#,##0&quot;  &quot;"/>
    <numFmt numFmtId="168" formatCode="&quot; &quot;0.0&quot; &quot;%&quot;  &quot;"/>
    <numFmt numFmtId="169" formatCode="General;@"/>
    <numFmt numFmtId="170" formatCode="0.0&quot; &quot;%&quot;  &quot;"/>
    <numFmt numFmtId="171" formatCode="General;@*."/>
    <numFmt numFmtId="172" formatCode="General;_ _ _ @"/>
    <numFmt numFmtId="173" formatCode="_-* #,##0\ [$€-40C]_-;\-* #,##0\ [$€-40C]_-;_-* &quot;-&quot;??\ [$€-40C]_-;_-@_-"/>
    <numFmt numFmtId="174" formatCode="_-* #,##0\ &quot;€&quot;_-;\-* #,##0\ &quot;€&quot;_-;_-* &quot;-&quot;??\ &quot;€&quot;_-;_-@_-"/>
    <numFmt numFmtId="175" formatCode="0&quot;  ans&quot;"/>
    <numFmt numFmtId="176" formatCode="_-* #,##0.000_-;\-* #,##0.000_-;_-* &quot;-&quot;??_-;_-@_-"/>
    <numFmt numFmtId="177" formatCode="#,##0\ &quot;€&quot;"/>
    <numFmt numFmtId="178" formatCode="_-* #,##0.0_-;\-* #,##0.0_-;_-* &quot;-&quot;??_-;_-@_-"/>
    <numFmt numFmtId="179" formatCode="0.000%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rgb="FF005670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4"/>
      <color rgb="FF595959"/>
      <name val="Arial"/>
      <family val="2"/>
    </font>
    <font>
      <b/>
      <sz val="12"/>
      <color rgb="FF00567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Helv"/>
    </font>
    <font>
      <i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8"/>
      <color theme="1"/>
      <name val="Arial"/>
      <family val="2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i/>
      <sz val="10"/>
      <color rgb="FF005670"/>
      <name val="Arial"/>
      <family val="2"/>
    </font>
    <font>
      <sz val="11"/>
      <color rgb="FF005670"/>
      <name val="Calibri"/>
      <family val="2"/>
      <scheme val="minor"/>
    </font>
    <font>
      <sz val="10"/>
      <color rgb="FF000000"/>
      <name val="Arial"/>
      <family val="2"/>
    </font>
    <font>
      <b/>
      <sz val="12"/>
      <color theme="1"/>
      <name val="Arial"/>
      <family val="2"/>
    </font>
    <font>
      <b/>
      <sz val="8"/>
      <name val="Arial"/>
      <family val="2"/>
    </font>
    <font>
      <sz val="14"/>
      <color theme="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vertAlign val="superscript"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0"/>
      <name val="Arial"/>
      <family val="2"/>
    </font>
    <font>
      <b/>
      <vertAlign val="superscript"/>
      <sz val="9"/>
      <color theme="0"/>
      <name val="Arial"/>
      <family val="2"/>
    </font>
    <font>
      <sz val="9"/>
      <color theme="0"/>
      <name val="Arial"/>
      <family val="2"/>
    </font>
    <font>
      <sz val="11"/>
      <color theme="0"/>
      <name val="Calibri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i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9"/>
      <color theme="1"/>
      <name val="Arial"/>
      <family val="2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40788A"/>
        <bgColor indexed="64"/>
      </patternFill>
    </fill>
    <fill>
      <patternFill patternType="solid">
        <fgColor rgb="FF9CC5D1"/>
        <bgColor indexed="64"/>
      </patternFill>
    </fill>
    <fill>
      <patternFill patternType="solid">
        <fgColor rgb="FFBCD8E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11" fillId="0" borderId="0"/>
    <xf numFmtId="0" fontId="16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71" fontId="20" fillId="0" borderId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9" fillId="0" borderId="0"/>
    <xf numFmtId="0" fontId="16" fillId="0" borderId="0"/>
    <xf numFmtId="43" fontId="29" fillId="0" borderId="0" applyFont="0" applyFill="0" applyBorder="0" applyAlignment="0" applyProtection="0"/>
  </cellStyleXfs>
  <cellXfs count="299">
    <xf numFmtId="0" fontId="0" fillId="0" borderId="0" xfId="0"/>
    <xf numFmtId="0" fontId="4" fillId="0" borderId="0" xfId="0" applyFont="1"/>
    <xf numFmtId="0" fontId="4" fillId="4" borderId="0" xfId="0" applyFont="1" applyFill="1"/>
    <xf numFmtId="0" fontId="6" fillId="4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/>
    <xf numFmtId="164" fontId="4" fillId="4" borderId="7" xfId="1" applyNumberFormat="1" applyFont="1" applyFill="1" applyBorder="1"/>
    <xf numFmtId="164" fontId="5" fillId="4" borderId="7" xfId="1" applyNumberFormat="1" applyFont="1" applyFill="1" applyBorder="1"/>
    <xf numFmtId="0" fontId="5" fillId="4" borderId="7" xfId="0" applyFont="1" applyFill="1" applyBorder="1"/>
    <xf numFmtId="164" fontId="4" fillId="0" borderId="0" xfId="0" applyNumberFormat="1" applyFont="1"/>
    <xf numFmtId="0" fontId="9" fillId="0" borderId="0" xfId="0" applyFont="1" applyAlignment="1">
      <alignment horizontal="justify" vertical="center"/>
    </xf>
    <xf numFmtId="0" fontId="11" fillId="0" borderId="8" xfId="5" applyBorder="1"/>
    <xf numFmtId="0" fontId="11" fillId="0" borderId="0" xfId="5"/>
    <xf numFmtId="0" fontId="12" fillId="0" borderId="0" xfId="5" applyFont="1" applyAlignment="1">
      <alignment horizontal="center" vertical="center" readingOrder="1"/>
    </xf>
    <xf numFmtId="0" fontId="11" fillId="0" borderId="8" xfId="5" applyBorder="1" applyAlignment="1">
      <alignment horizontal="center"/>
    </xf>
    <xf numFmtId="3" fontId="11" fillId="0" borderId="8" xfId="5" applyNumberFormat="1" applyBorder="1"/>
    <xf numFmtId="165" fontId="11" fillId="0" borderId="8" xfId="5" applyNumberFormat="1" applyBorder="1"/>
    <xf numFmtId="0" fontId="0" fillId="4" borderId="0" xfId="0" applyFill="1"/>
    <xf numFmtId="0" fontId="0" fillId="4" borderId="7" xfId="0" applyFill="1" applyBorder="1"/>
    <xf numFmtId="0" fontId="2" fillId="4" borderId="10" xfId="0" applyFont="1" applyFill="1" applyBorder="1"/>
    <xf numFmtId="3" fontId="0" fillId="4" borderId="7" xfId="0" applyNumberFormat="1" applyFill="1" applyBorder="1"/>
    <xf numFmtId="3" fontId="2" fillId="4" borderId="10" xfId="0" applyNumberFormat="1" applyFont="1" applyFill="1" applyBorder="1"/>
    <xf numFmtId="3" fontId="2" fillId="4" borderId="7" xfId="0" applyNumberFormat="1" applyFont="1" applyFill="1" applyBorder="1" applyAlignment="1">
      <alignment vertical="center"/>
    </xf>
    <xf numFmtId="3" fontId="2" fillId="4" borderId="10" xfId="0" applyNumberFormat="1" applyFont="1" applyFill="1" applyBorder="1" applyAlignment="1">
      <alignment vertical="center"/>
    </xf>
    <xf numFmtId="0" fontId="15" fillId="4" borderId="10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22" fillId="4" borderId="0" xfId="0" applyFont="1" applyFill="1" applyAlignment="1">
      <alignment vertical="center"/>
    </xf>
    <xf numFmtId="0" fontId="23" fillId="0" borderId="12" xfId="4" applyFont="1" applyFill="1" applyBorder="1" applyAlignment="1">
      <alignment horizontal="center" vertical="center" wrapText="1"/>
    </xf>
    <xf numFmtId="3" fontId="23" fillId="4" borderId="0" xfId="1" applyNumberFormat="1" applyFont="1" applyFill="1" applyBorder="1" applyAlignment="1">
      <alignment horizontal="right" indent="1"/>
    </xf>
    <xf numFmtId="165" fontId="23" fillId="4" borderId="10" xfId="2" applyNumberFormat="1" applyFont="1" applyFill="1" applyBorder="1" applyAlignment="1">
      <alignment horizontal="right" indent="1"/>
    </xf>
    <xf numFmtId="10" fontId="23" fillId="4" borderId="10" xfId="2" applyNumberFormat="1" applyFont="1" applyFill="1" applyBorder="1" applyAlignment="1">
      <alignment horizontal="right" indent="1"/>
    </xf>
    <xf numFmtId="0" fontId="24" fillId="0" borderId="0" xfId="0" applyFont="1" applyAlignment="1">
      <alignment horizontal="center"/>
    </xf>
    <xf numFmtId="3" fontId="23" fillId="4" borderId="15" xfId="1" applyNumberFormat="1" applyFont="1" applyFill="1" applyBorder="1" applyAlignment="1">
      <alignment horizontal="right" indent="1"/>
    </xf>
    <xf numFmtId="165" fontId="23" fillId="4" borderId="12" xfId="2" applyNumberFormat="1" applyFont="1" applyFill="1" applyBorder="1" applyAlignment="1">
      <alignment horizontal="right" indent="1"/>
    </xf>
    <xf numFmtId="10" fontId="23" fillId="4" borderId="12" xfId="2" applyNumberFormat="1" applyFont="1" applyFill="1" applyBorder="1" applyAlignment="1">
      <alignment horizontal="right" indent="1"/>
    </xf>
    <xf numFmtId="164" fontId="17" fillId="0" borderId="0" xfId="1" applyNumberFormat="1" applyFont="1" applyAlignment="1">
      <alignment horizontal="center" vertical="center"/>
    </xf>
    <xf numFmtId="0" fontId="23" fillId="4" borderId="15" xfId="3" applyFont="1" applyFill="1" applyBorder="1" applyAlignment="1">
      <alignment vertical="center"/>
    </xf>
    <xf numFmtId="165" fontId="23" fillId="4" borderId="15" xfId="2" applyNumberFormat="1" applyFont="1" applyFill="1" applyBorder="1" applyAlignment="1">
      <alignment horizontal="right" indent="1"/>
    </xf>
    <xf numFmtId="10" fontId="23" fillId="4" borderId="15" xfId="2" applyNumberFormat="1" applyFont="1" applyFill="1" applyBorder="1" applyAlignment="1">
      <alignment horizontal="right" indent="1"/>
    </xf>
    <xf numFmtId="167" fontId="11" fillId="4" borderId="0" xfId="0" applyNumberFormat="1" applyFont="1" applyFill="1" applyAlignment="1">
      <alignment vertical="center"/>
    </xf>
    <xf numFmtId="168" fontId="11" fillId="4" borderId="10" xfId="2" applyNumberFormat="1" applyFont="1" applyFill="1" applyBorder="1" applyAlignment="1">
      <alignment vertical="center"/>
    </xf>
    <xf numFmtId="167" fontId="8" fillId="4" borderId="15" xfId="0" applyNumberFormat="1" applyFont="1" applyFill="1" applyBorder="1" applyAlignment="1">
      <alignment vertical="center"/>
    </xf>
    <xf numFmtId="167" fontId="25" fillId="4" borderId="15" xfId="0" applyNumberFormat="1" applyFont="1" applyFill="1" applyBorder="1" applyAlignment="1">
      <alignment vertical="center"/>
    </xf>
    <xf numFmtId="172" fontId="8" fillId="4" borderId="7" xfId="9" applyNumberFormat="1" applyFont="1" applyFill="1" applyBorder="1" applyAlignment="1">
      <alignment vertical="center"/>
    </xf>
    <xf numFmtId="167" fontId="8" fillId="4" borderId="0" xfId="0" applyNumberFormat="1" applyFont="1" applyFill="1" applyBorder="1" applyAlignment="1">
      <alignment vertical="center"/>
    </xf>
    <xf numFmtId="167" fontId="25" fillId="4" borderId="0" xfId="0" applyNumberFormat="1" applyFont="1" applyFill="1" applyBorder="1" applyAlignment="1">
      <alignment vertical="center"/>
    </xf>
    <xf numFmtId="172" fontId="8" fillId="4" borderId="6" xfId="9" applyNumberFormat="1" applyFont="1" applyFill="1" applyBorder="1" applyAlignment="1">
      <alignment vertical="center"/>
    </xf>
    <xf numFmtId="165" fontId="11" fillId="0" borderId="0" xfId="2" applyNumberFormat="1" applyFont="1"/>
    <xf numFmtId="167" fontId="11" fillId="4" borderId="0" xfId="0" applyNumberFormat="1" applyFont="1" applyFill="1" applyBorder="1" applyAlignment="1">
      <alignment vertical="center"/>
    </xf>
    <xf numFmtId="167" fontId="0" fillId="4" borderId="0" xfId="0" applyNumberFormat="1" applyFill="1"/>
    <xf numFmtId="165" fontId="8" fillId="4" borderId="10" xfId="2" applyNumberFormat="1" applyFont="1" applyFill="1" applyBorder="1" applyAlignment="1">
      <alignment horizontal="right" vertical="center" indent="1"/>
    </xf>
    <xf numFmtId="165" fontId="8" fillId="4" borderId="12" xfId="2" applyNumberFormat="1" applyFont="1" applyFill="1" applyBorder="1" applyAlignment="1">
      <alignment horizontal="right" vertical="center" indent="1"/>
    </xf>
    <xf numFmtId="0" fontId="7" fillId="0" borderId="0" xfId="0" applyFont="1" applyAlignment="1">
      <alignment horizontal="left" vertical="center"/>
    </xf>
    <xf numFmtId="0" fontId="20" fillId="4" borderId="0" xfId="0" applyFont="1" applyFill="1"/>
    <xf numFmtId="0" fontId="7" fillId="4" borderId="0" xfId="0" applyFont="1" applyFill="1" applyAlignment="1">
      <alignment vertical="center"/>
    </xf>
    <xf numFmtId="0" fontId="2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21" fillId="0" borderId="0" xfId="0" applyFont="1" applyAlignment="1">
      <alignment horizontal="center" vertical="center" wrapText="1"/>
    </xf>
    <xf numFmtId="0" fontId="27" fillId="4" borderId="0" xfId="0" applyFont="1" applyFill="1" applyAlignment="1">
      <alignment vertical="center"/>
    </xf>
    <xf numFmtId="0" fontId="28" fillId="0" borderId="0" xfId="0" applyFont="1"/>
    <xf numFmtId="0" fontId="28" fillId="4" borderId="0" xfId="0" applyFont="1" applyFill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 wrapText="1"/>
    </xf>
    <xf numFmtId="0" fontId="10" fillId="4" borderId="0" xfId="12" applyFont="1" applyFill="1"/>
    <xf numFmtId="0" fontId="10" fillId="4" borderId="7" xfId="12" applyFont="1" applyFill="1" applyBorder="1"/>
    <xf numFmtId="0" fontId="1" fillId="4" borderId="7" xfId="3" applyFont="1" applyFill="1" applyBorder="1" applyAlignment="1">
      <alignment horizontal="center"/>
    </xf>
    <xf numFmtId="175" fontId="20" fillId="0" borderId="0" xfId="13" applyNumberFormat="1" applyFont="1" applyAlignment="1">
      <alignment horizontal="center" vertical="center"/>
    </xf>
    <xf numFmtId="175" fontId="31" fillId="0" borderId="0" xfId="13" applyNumberFormat="1" applyFont="1" applyAlignment="1">
      <alignment horizontal="center" vertical="center"/>
    </xf>
    <xf numFmtId="164" fontId="10" fillId="4" borderId="0" xfId="12" applyNumberFormat="1" applyFont="1" applyFill="1"/>
    <xf numFmtId="0" fontId="20" fillId="0" borderId="0" xfId="13" applyFont="1" applyAlignment="1">
      <alignment vertical="center"/>
    </xf>
    <xf numFmtId="0" fontId="32" fillId="4" borderId="0" xfId="12" applyFont="1" applyFill="1" applyAlignment="1">
      <alignment horizontal="center" vertical="center" readingOrder="1"/>
    </xf>
    <xf numFmtId="0" fontId="1" fillId="0" borderId="7" xfId="3" applyFont="1" applyFill="1" applyBorder="1" applyAlignment="1">
      <alignment horizontal="center"/>
    </xf>
    <xf numFmtId="0" fontId="10" fillId="4" borderId="0" xfId="12" applyFont="1" applyFill="1" applyAlignment="1">
      <alignment horizontal="center"/>
    </xf>
    <xf numFmtId="164" fontId="1" fillId="0" borderId="7" xfId="14" applyNumberFormat="1" applyFont="1" applyFill="1" applyBorder="1" applyAlignment="1">
      <alignment horizontal="center" vertical="center"/>
    </xf>
    <xf numFmtId="0" fontId="31" fillId="0" borderId="0" xfId="13" applyFont="1" applyBorder="1" applyAlignment="1">
      <alignment horizontal="center" vertical="center" wrapText="1"/>
    </xf>
    <xf numFmtId="0" fontId="15" fillId="4" borderId="0" xfId="12" applyFont="1" applyFill="1" applyBorder="1" applyAlignment="1">
      <alignment horizontal="center" vertical="center" wrapText="1"/>
    </xf>
    <xf numFmtId="175" fontId="20" fillId="0" borderId="0" xfId="13" applyNumberFormat="1" applyFont="1" applyBorder="1" applyAlignment="1">
      <alignment horizontal="center" vertical="center"/>
    </xf>
    <xf numFmtId="164" fontId="10" fillId="4" borderId="0" xfId="12" applyNumberFormat="1" applyFont="1" applyFill="1" applyBorder="1"/>
    <xf numFmtId="0" fontId="10" fillId="4" borderId="0" xfId="12" applyFont="1" applyFill="1" applyBorder="1"/>
    <xf numFmtId="0" fontId="20" fillId="0" borderId="0" xfId="13" applyFont="1" applyBorder="1" applyAlignment="1">
      <alignment vertical="center"/>
    </xf>
    <xf numFmtId="164" fontId="10" fillId="0" borderId="0" xfId="12" applyNumberFormat="1" applyFont="1" applyFill="1"/>
    <xf numFmtId="164" fontId="1" fillId="0" borderId="7" xfId="1" applyNumberFormat="1" applyFont="1" applyFill="1" applyBorder="1" applyAlignment="1">
      <alignment horizontal="center"/>
    </xf>
    <xf numFmtId="164" fontId="1" fillId="4" borderId="7" xfId="1" applyNumberFormat="1" applyFont="1" applyFill="1" applyBorder="1" applyAlignment="1">
      <alignment horizontal="center"/>
    </xf>
    <xf numFmtId="164" fontId="10" fillId="0" borderId="5" xfId="1" applyNumberFormat="1" applyFont="1" applyFill="1" applyBorder="1" applyAlignment="1">
      <alignment horizontal="center"/>
    </xf>
    <xf numFmtId="0" fontId="10" fillId="0" borderId="0" xfId="12" applyFont="1" applyFill="1" applyAlignment="1">
      <alignment horizontal="center"/>
    </xf>
    <xf numFmtId="0" fontId="10" fillId="0" borderId="0" xfId="12" applyFont="1" applyFill="1"/>
    <xf numFmtId="0" fontId="0" fillId="4" borderId="5" xfId="0" applyFill="1" applyBorder="1"/>
    <xf numFmtId="164" fontId="33" fillId="4" borderId="7" xfId="1" applyNumberFormat="1" applyFont="1" applyFill="1" applyBorder="1"/>
    <xf numFmtId="164" fontId="34" fillId="4" borderId="7" xfId="1" applyNumberFormat="1" applyFont="1" applyFill="1" applyBorder="1"/>
    <xf numFmtId="166" fontId="11" fillId="4" borderId="0" xfId="1" applyNumberFormat="1" applyFont="1" applyFill="1" applyBorder="1" applyAlignment="1">
      <alignment horizontal="right" vertical="center"/>
    </xf>
    <xf numFmtId="166" fontId="14" fillId="4" borderId="2" xfId="1" applyNumberFormat="1" applyFont="1" applyFill="1" applyBorder="1" applyAlignment="1">
      <alignment horizontal="right" vertical="center"/>
    </xf>
    <xf numFmtId="164" fontId="10" fillId="0" borderId="0" xfId="12" applyNumberFormat="1" applyFont="1" applyFill="1" applyAlignment="1">
      <alignment horizontal="center"/>
    </xf>
    <xf numFmtId="164" fontId="10" fillId="4" borderId="0" xfId="1" applyNumberFormat="1" applyFont="1" applyFill="1"/>
    <xf numFmtId="0" fontId="4" fillId="6" borderId="4" xfId="0" applyFont="1" applyFill="1" applyBorder="1"/>
    <xf numFmtId="164" fontId="4" fillId="6" borderId="4" xfId="1" applyNumberFormat="1" applyFont="1" applyFill="1" applyBorder="1"/>
    <xf numFmtId="164" fontId="33" fillId="6" borderId="4" xfId="1" applyNumberFormat="1" applyFont="1" applyFill="1" applyBorder="1"/>
    <xf numFmtId="164" fontId="5" fillId="6" borderId="4" xfId="1" applyNumberFormat="1" applyFont="1" applyFill="1" applyBorder="1"/>
    <xf numFmtId="0" fontId="4" fillId="6" borderId="7" xfId="0" applyFont="1" applyFill="1" applyBorder="1"/>
    <xf numFmtId="164" fontId="4" fillId="6" borderId="7" xfId="1" applyNumberFormat="1" applyFont="1" applyFill="1" applyBorder="1"/>
    <xf numFmtId="164" fontId="33" fillId="6" borderId="7" xfId="1" applyNumberFormat="1" applyFont="1" applyFill="1" applyBorder="1"/>
    <xf numFmtId="164" fontId="5" fillId="6" borderId="7" xfId="1" applyNumberFormat="1" applyFont="1" applyFill="1" applyBorder="1"/>
    <xf numFmtId="0" fontId="5" fillId="6" borderId="6" xfId="0" applyFont="1" applyFill="1" applyBorder="1"/>
    <xf numFmtId="164" fontId="5" fillId="6" borderId="6" xfId="1" applyNumberFormat="1" applyFont="1" applyFill="1" applyBorder="1"/>
    <xf numFmtId="164" fontId="34" fillId="6" borderId="6" xfId="1" applyNumberFormat="1" applyFont="1" applyFill="1" applyBorder="1"/>
    <xf numFmtId="0" fontId="36" fillId="5" borderId="4" xfId="0" applyFont="1" applyFill="1" applyBorder="1" applyAlignment="1">
      <alignment horizontal="center" vertical="center" wrapText="1"/>
    </xf>
    <xf numFmtId="0" fontId="36" fillId="5" borderId="6" xfId="0" applyFont="1" applyFill="1" applyBorder="1" applyAlignment="1">
      <alignment horizontal="center" vertical="center" wrapText="1"/>
    </xf>
    <xf numFmtId="10" fontId="10" fillId="4" borderId="0" xfId="2" applyNumberFormat="1" applyFont="1" applyFill="1"/>
    <xf numFmtId="9" fontId="10" fillId="4" borderId="0" xfId="12" applyNumberFormat="1" applyFont="1" applyFill="1"/>
    <xf numFmtId="0" fontId="10" fillId="6" borderId="12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left" vertical="center" wrapText="1"/>
    </xf>
    <xf numFmtId="0" fontId="14" fillId="6" borderId="4" xfId="0" applyFont="1" applyFill="1" applyBorder="1" applyAlignment="1">
      <alignment horizontal="left" vertical="center" wrapText="1"/>
    </xf>
    <xf numFmtId="0" fontId="11" fillId="6" borderId="7" xfId="0" applyFont="1" applyFill="1" applyBorder="1" applyAlignment="1">
      <alignment horizontal="left" vertical="center" wrapText="1"/>
    </xf>
    <xf numFmtId="0" fontId="11" fillId="6" borderId="6" xfId="0" applyFont="1" applyFill="1" applyBorder="1" applyAlignment="1">
      <alignment horizontal="left" vertical="center" wrapText="1"/>
    </xf>
    <xf numFmtId="173" fontId="14" fillId="7" borderId="15" xfId="6" applyNumberFormat="1" applyFont="1" applyFill="1" applyBorder="1" applyAlignment="1">
      <alignment horizontal="right" vertical="center"/>
    </xf>
    <xf numFmtId="174" fontId="11" fillId="7" borderId="15" xfId="7" applyNumberFormat="1" applyFont="1" applyFill="1" applyBorder="1" applyAlignment="1">
      <alignment horizontal="right" vertical="center"/>
    </xf>
    <xf numFmtId="0" fontId="40" fillId="5" borderId="4" xfId="0" applyFont="1" applyFill="1" applyBorder="1" applyAlignment="1">
      <alignment horizontal="left" vertical="center" wrapText="1"/>
    </xf>
    <xf numFmtId="0" fontId="40" fillId="5" borderId="8" xfId="0" applyFont="1" applyFill="1" applyBorder="1" applyAlignment="1">
      <alignment horizontal="left" vertical="center" wrapText="1"/>
    </xf>
    <xf numFmtId="0" fontId="18" fillId="6" borderId="7" xfId="0" applyFont="1" applyFill="1" applyBorder="1" applyAlignment="1">
      <alignment horizontal="center" vertical="center" wrapText="1"/>
    </xf>
    <xf numFmtId="0" fontId="18" fillId="6" borderId="7" xfId="0" applyFont="1" applyFill="1" applyBorder="1" applyAlignment="1">
      <alignment horizontal="center" vertical="center"/>
    </xf>
    <xf numFmtId="9" fontId="18" fillId="7" borderId="8" xfId="8" applyFont="1" applyFill="1" applyBorder="1" applyAlignment="1">
      <alignment horizontal="center" vertical="center"/>
    </xf>
    <xf numFmtId="0" fontId="43" fillId="5" borderId="7" xfId="3" applyFont="1" applyFill="1" applyBorder="1" applyAlignment="1">
      <alignment horizontal="left" vertical="center" indent="2"/>
    </xf>
    <xf numFmtId="0" fontId="43" fillId="5" borderId="6" xfId="3" applyFont="1" applyFill="1" applyBorder="1" applyAlignment="1">
      <alignment horizontal="left" vertical="center" indent="2"/>
    </xf>
    <xf numFmtId="0" fontId="43" fillId="5" borderId="6" xfId="3" applyFont="1" applyFill="1" applyBorder="1" applyAlignment="1">
      <alignment horizontal="center" vertical="center"/>
    </xf>
    <xf numFmtId="0" fontId="43" fillId="5" borderId="8" xfId="3" applyFont="1" applyFill="1" applyBorder="1" applyAlignment="1">
      <alignment horizontal="center" vertical="center" wrapText="1"/>
    </xf>
    <xf numFmtId="0" fontId="23" fillId="6" borderId="7" xfId="4" applyFont="1" applyFill="1" applyBorder="1" applyAlignment="1">
      <alignment horizontal="center" vertical="center" wrapText="1"/>
    </xf>
    <xf numFmtId="0" fontId="23" fillId="6" borderId="0" xfId="4" applyFont="1" applyFill="1" applyBorder="1" applyAlignment="1">
      <alignment horizontal="center" vertical="center"/>
    </xf>
    <xf numFmtId="0" fontId="23" fillId="6" borderId="10" xfId="4" applyFont="1" applyFill="1" applyBorder="1" applyAlignment="1">
      <alignment horizontal="center" vertical="center" wrapText="1"/>
    </xf>
    <xf numFmtId="0" fontId="23" fillId="6" borderId="5" xfId="4" applyFont="1" applyFill="1" applyBorder="1" applyAlignment="1">
      <alignment horizontal="center" vertical="center"/>
    </xf>
    <xf numFmtId="0" fontId="23" fillId="6" borderId="14" xfId="4" applyFont="1" applyFill="1" applyBorder="1" applyAlignment="1">
      <alignment horizontal="center" vertical="center"/>
    </xf>
    <xf numFmtId="0" fontId="23" fillId="6" borderId="9" xfId="4" applyFont="1" applyFill="1" applyBorder="1" applyAlignment="1">
      <alignment horizontal="center" vertical="center" wrapText="1"/>
    </xf>
    <xf numFmtId="0" fontId="23" fillId="6" borderId="13" xfId="4" applyFont="1" applyFill="1" applyBorder="1" applyAlignment="1">
      <alignment horizontal="center" vertical="center"/>
    </xf>
    <xf numFmtId="3" fontId="23" fillId="7" borderId="0" xfId="1" applyNumberFormat="1" applyFont="1" applyFill="1" applyBorder="1" applyAlignment="1">
      <alignment horizontal="right" indent="1"/>
    </xf>
    <xf numFmtId="165" fontId="23" fillId="7" borderId="10" xfId="2" applyNumberFormat="1" applyFont="1" applyFill="1" applyBorder="1" applyAlignment="1">
      <alignment horizontal="right" indent="1"/>
    </xf>
    <xf numFmtId="10" fontId="23" fillId="7" borderId="10" xfId="2" applyNumberFormat="1" applyFont="1" applyFill="1" applyBorder="1" applyAlignment="1">
      <alignment horizontal="right" indent="1"/>
    </xf>
    <xf numFmtId="3" fontId="23" fillId="7" borderId="15" xfId="1" applyNumberFormat="1" applyFont="1" applyFill="1" applyBorder="1" applyAlignment="1">
      <alignment horizontal="right" indent="1"/>
    </xf>
    <xf numFmtId="165" fontId="23" fillId="7" borderId="12" xfId="2" applyNumberFormat="1" applyFont="1" applyFill="1" applyBorder="1" applyAlignment="1">
      <alignment horizontal="right" indent="1"/>
    </xf>
    <xf numFmtId="0" fontId="1" fillId="7" borderId="7" xfId="3" applyFont="1" applyFill="1" applyBorder="1" applyAlignment="1">
      <alignment horizontal="center"/>
    </xf>
    <xf numFmtId="164" fontId="1" fillId="7" borderId="7" xfId="1" applyNumberFormat="1" applyFont="1" applyFill="1" applyBorder="1" applyAlignment="1">
      <alignment horizontal="center"/>
    </xf>
    <xf numFmtId="0" fontId="10" fillId="7" borderId="8" xfId="12" applyFont="1" applyFill="1" applyBorder="1" applyAlignment="1">
      <alignment horizontal="center"/>
    </xf>
    <xf numFmtId="164" fontId="10" fillId="7" borderId="8" xfId="1" applyNumberFormat="1" applyFont="1" applyFill="1" applyBorder="1" applyAlignment="1">
      <alignment horizontal="center"/>
    </xf>
    <xf numFmtId="0" fontId="1" fillId="6" borderId="8" xfId="3" applyFont="1" applyFill="1" applyBorder="1" applyAlignment="1">
      <alignment horizontal="center" vertical="center" wrapText="1"/>
    </xf>
    <xf numFmtId="169" fontId="25" fillId="6" borderId="4" xfId="4" applyNumberFormat="1" applyFont="1" applyFill="1" applyBorder="1" applyAlignment="1">
      <alignment vertical="center"/>
    </xf>
    <xf numFmtId="167" fontId="25" fillId="6" borderId="2" xfId="4" applyNumberFormat="1" applyFont="1" applyFill="1" applyBorder="1" applyAlignment="1">
      <alignment vertical="center"/>
    </xf>
    <xf numFmtId="170" fontId="25" fillId="6" borderId="3" xfId="4" applyNumberFormat="1" applyFont="1" applyFill="1" applyBorder="1" applyAlignment="1">
      <alignment horizontal="left" vertical="center" indent="3"/>
    </xf>
    <xf numFmtId="165" fontId="25" fillId="6" borderId="3" xfId="2" applyNumberFormat="1" applyFont="1" applyFill="1" applyBorder="1" applyAlignment="1">
      <alignment horizontal="right" vertical="center" indent="1"/>
    </xf>
    <xf numFmtId="169" fontId="25" fillId="6" borderId="8" xfId="4" applyNumberFormat="1" applyFont="1" applyFill="1" applyBorder="1" applyAlignment="1">
      <alignment vertical="center"/>
    </xf>
    <xf numFmtId="167" fontId="25" fillId="6" borderId="14" xfId="4" applyNumberFormat="1" applyFont="1" applyFill="1" applyBorder="1" applyAlignment="1">
      <alignment vertical="center"/>
    </xf>
    <xf numFmtId="165" fontId="25" fillId="6" borderId="9" xfId="2" applyNumberFormat="1" applyFont="1" applyFill="1" applyBorder="1" applyAlignment="1">
      <alignment horizontal="right" vertical="center" indent="1"/>
    </xf>
    <xf numFmtId="169" fontId="25" fillId="6" borderId="7" xfId="4" applyNumberFormat="1" applyFont="1" applyFill="1" applyBorder="1" applyAlignment="1">
      <alignment vertical="center"/>
    </xf>
    <xf numFmtId="167" fontId="25" fillId="6" borderId="0" xfId="4" applyNumberFormat="1" applyFont="1" applyFill="1" applyBorder="1" applyAlignment="1">
      <alignment vertical="center"/>
    </xf>
    <xf numFmtId="165" fontId="25" fillId="6" borderId="10" xfId="2" applyNumberFormat="1" applyFont="1" applyFill="1" applyBorder="1" applyAlignment="1">
      <alignment horizontal="right" vertical="center" indent="1"/>
    </xf>
    <xf numFmtId="172" fontId="8" fillId="7" borderId="7" xfId="9" applyNumberFormat="1" applyFont="1" applyFill="1" applyBorder="1" applyAlignment="1">
      <alignment vertical="center"/>
    </xf>
    <xf numFmtId="167" fontId="8" fillId="7" borderId="0" xfId="0" applyNumberFormat="1" applyFont="1" applyFill="1" applyBorder="1" applyAlignment="1">
      <alignment vertical="center"/>
    </xf>
    <xf numFmtId="165" fontId="8" fillId="7" borderId="10" xfId="2" applyNumberFormat="1" applyFont="1" applyFill="1" applyBorder="1" applyAlignment="1">
      <alignment horizontal="right" vertical="center" indent="1"/>
    </xf>
    <xf numFmtId="167" fontId="25" fillId="7" borderId="0" xfId="0" applyNumberFormat="1" applyFont="1" applyFill="1" applyBorder="1" applyAlignment="1">
      <alignment vertical="center"/>
    </xf>
    <xf numFmtId="172" fontId="8" fillId="7" borderId="6" xfId="9" applyNumberFormat="1" applyFont="1" applyFill="1" applyBorder="1" applyAlignment="1">
      <alignment vertical="center"/>
    </xf>
    <xf numFmtId="167" fontId="8" fillId="7" borderId="15" xfId="0" applyNumberFormat="1" applyFont="1" applyFill="1" applyBorder="1" applyAlignment="1">
      <alignment vertical="center"/>
    </xf>
    <xf numFmtId="165" fontId="8" fillId="7" borderId="12" xfId="2" applyNumberFormat="1" applyFont="1" applyFill="1" applyBorder="1" applyAlignment="1">
      <alignment horizontal="right" vertical="center" indent="1"/>
    </xf>
    <xf numFmtId="167" fontId="25" fillId="7" borderId="15" xfId="0" applyNumberFormat="1" applyFont="1" applyFill="1" applyBorder="1" applyAlignment="1">
      <alignment vertical="center"/>
    </xf>
    <xf numFmtId="0" fontId="44" fillId="5" borderId="16" xfId="3" applyFont="1" applyFill="1" applyBorder="1" applyAlignment="1">
      <alignment horizontal="center" vertical="center"/>
    </xf>
    <xf numFmtId="0" fontId="44" fillId="5" borderId="12" xfId="3" applyFont="1" applyFill="1" applyBorder="1" applyAlignment="1">
      <alignment horizontal="center" vertical="center"/>
    </xf>
    <xf numFmtId="169" fontId="45" fillId="5" borderId="8" xfId="3" applyNumberFormat="1" applyFont="1" applyFill="1" applyBorder="1" applyAlignment="1">
      <alignment horizontal="center" vertical="center"/>
    </xf>
    <xf numFmtId="167" fontId="45" fillId="5" borderId="14" xfId="3" applyNumberFormat="1" applyFont="1" applyFill="1" applyBorder="1" applyAlignment="1">
      <alignment vertical="center"/>
    </xf>
    <xf numFmtId="165" fontId="45" fillId="5" borderId="9" xfId="2" applyNumberFormat="1" applyFont="1" applyFill="1" applyBorder="1" applyAlignment="1">
      <alignment horizontal="right" vertical="center" indent="1"/>
    </xf>
    <xf numFmtId="0" fontId="3" fillId="5" borderId="4" xfId="0" applyFont="1" applyFill="1" applyBorder="1" applyAlignment="1">
      <alignment wrapText="1"/>
    </xf>
    <xf numFmtId="0" fontId="46" fillId="5" borderId="7" xfId="0" applyFont="1" applyFill="1" applyBorder="1"/>
    <xf numFmtId="0" fontId="39" fillId="5" borderId="7" xfId="0" applyFont="1" applyFill="1" applyBorder="1" applyAlignment="1">
      <alignment wrapText="1"/>
    </xf>
    <xf numFmtId="0" fontId="0" fillId="6" borderId="8" xfId="0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3" fontId="0" fillId="7" borderId="7" xfId="0" applyNumberFormat="1" applyFill="1" applyBorder="1"/>
    <xf numFmtId="3" fontId="2" fillId="7" borderId="10" xfId="0" applyNumberFormat="1" applyFont="1" applyFill="1" applyBorder="1"/>
    <xf numFmtId="3" fontId="26" fillId="7" borderId="7" xfId="0" applyNumberFormat="1" applyFont="1" applyFill="1" applyBorder="1"/>
    <xf numFmtId="3" fontId="35" fillId="7" borderId="10" xfId="0" applyNumberFormat="1" applyFont="1" applyFill="1" applyBorder="1"/>
    <xf numFmtId="3" fontId="2" fillId="7" borderId="11" xfId="0" applyNumberFormat="1" applyFont="1" applyFill="1" applyBorder="1" applyAlignment="1">
      <alignment vertical="center"/>
    </xf>
    <xf numFmtId="165" fontId="2" fillId="7" borderId="6" xfId="2" applyNumberFormat="1" applyFont="1" applyFill="1" applyBorder="1" applyAlignment="1">
      <alignment vertical="center"/>
    </xf>
    <xf numFmtId="165" fontId="2" fillId="7" borderId="12" xfId="2" applyNumberFormat="1" applyFont="1" applyFill="1" applyBorder="1" applyAlignment="1">
      <alignment vertical="center"/>
    </xf>
    <xf numFmtId="0" fontId="3" fillId="5" borderId="13" xfId="3" applyFont="1" applyFill="1" applyBorder="1" applyAlignment="1">
      <alignment horizontal="center" vertical="center" wrapText="1"/>
    </xf>
    <xf numFmtId="0" fontId="3" fillId="5" borderId="9" xfId="3" applyFont="1" applyFill="1" applyBorder="1" applyAlignment="1">
      <alignment horizontal="center" vertical="center" wrapText="1"/>
    </xf>
    <xf numFmtId="0" fontId="26" fillId="6" borderId="4" xfId="3" applyFont="1" applyFill="1" applyBorder="1" applyAlignment="1">
      <alignment horizontal="center" vertical="center" wrapText="1"/>
    </xf>
    <xf numFmtId="1" fontId="11" fillId="7" borderId="4" xfId="0" applyNumberFormat="1" applyFont="1" applyFill="1" applyBorder="1" applyAlignment="1">
      <alignment horizontal="center" vertical="center" wrapText="1"/>
    </xf>
    <xf numFmtId="167" fontId="11" fillId="7" borderId="0" xfId="0" applyNumberFormat="1" applyFont="1" applyFill="1" applyAlignment="1">
      <alignment vertical="center"/>
    </xf>
    <xf numFmtId="0" fontId="11" fillId="7" borderId="10" xfId="0" quotePrefix="1" applyFont="1" applyFill="1" applyBorder="1" applyAlignment="1">
      <alignment horizontal="center" vertical="center" wrapText="1"/>
    </xf>
    <xf numFmtId="1" fontId="11" fillId="7" borderId="7" xfId="0" applyNumberFormat="1" applyFont="1" applyFill="1" applyBorder="1" applyAlignment="1">
      <alignment horizontal="center" vertical="center" wrapText="1"/>
    </xf>
    <xf numFmtId="168" fontId="11" fillId="7" borderId="10" xfId="2" applyNumberFormat="1" applyFont="1" applyFill="1" applyBorder="1" applyAlignment="1">
      <alignment vertical="center"/>
    </xf>
    <xf numFmtId="167" fontId="11" fillId="7" borderId="5" xfId="0" applyNumberFormat="1" applyFont="1" applyFill="1" applyBorder="1" applyAlignment="1">
      <alignment vertical="center"/>
    </xf>
    <xf numFmtId="1" fontId="11" fillId="4" borderId="7" xfId="0" applyNumberFormat="1" applyFont="1" applyFill="1" applyBorder="1" applyAlignment="1">
      <alignment horizontal="center" vertical="center" wrapText="1"/>
    </xf>
    <xf numFmtId="0" fontId="48" fillId="5" borderId="8" xfId="5" applyFont="1" applyFill="1" applyBorder="1" applyAlignment="1">
      <alignment horizontal="center" vertical="center" wrapText="1"/>
    </xf>
    <xf numFmtId="0" fontId="11" fillId="7" borderId="8" xfId="5" applyFill="1" applyBorder="1" applyAlignment="1">
      <alignment horizontal="center"/>
    </xf>
    <xf numFmtId="165" fontId="11" fillId="7" borderId="8" xfId="5" applyNumberFormat="1" applyFill="1" applyBorder="1"/>
    <xf numFmtId="3" fontId="11" fillId="7" borderId="8" xfId="5" applyNumberFormat="1" applyFill="1" applyBorder="1"/>
    <xf numFmtId="3" fontId="11" fillId="0" borderId="0" xfId="5" applyNumberFormat="1"/>
    <xf numFmtId="164" fontId="4" fillId="4" borderId="0" xfId="1" applyNumberFormat="1" applyFont="1" applyFill="1" applyBorder="1"/>
    <xf numFmtId="164" fontId="33" fillId="4" borderId="0" xfId="1" applyNumberFormat="1" applyFont="1" applyFill="1" applyBorder="1"/>
    <xf numFmtId="164" fontId="5" fillId="4" borderId="0" xfId="1" applyNumberFormat="1" applyFont="1" applyFill="1" applyBorder="1"/>
    <xf numFmtId="164" fontId="34" fillId="4" borderId="0" xfId="1" applyNumberFormat="1" applyFont="1" applyFill="1" applyBorder="1"/>
    <xf numFmtId="3" fontId="23" fillId="4" borderId="13" xfId="1" applyNumberFormat="1" applyFont="1" applyFill="1" applyBorder="1" applyAlignment="1">
      <alignment horizontal="right" indent="1"/>
    </xf>
    <xf numFmtId="173" fontId="18" fillId="4" borderId="0" xfId="0" applyNumberFormat="1" applyFont="1" applyFill="1" applyBorder="1" applyAlignment="1">
      <alignment horizontal="center" vertical="center"/>
    </xf>
    <xf numFmtId="0" fontId="0" fillId="0" borderId="0" xfId="0" applyBorder="1"/>
    <xf numFmtId="177" fontId="0" fillId="0" borderId="8" xfId="0" applyNumberFormat="1" applyBorder="1" applyAlignment="1">
      <alignment horizontal="center" vertical="center"/>
    </xf>
    <xf numFmtId="0" fontId="18" fillId="6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7" fontId="18" fillId="4" borderId="4" xfId="0" applyNumberFormat="1" applyFont="1" applyFill="1" applyBorder="1" applyAlignment="1">
      <alignment horizontal="center" vertical="center"/>
    </xf>
    <xf numFmtId="177" fontId="49" fillId="0" borderId="0" xfId="0" applyNumberFormat="1" applyFont="1" applyAlignment="1">
      <alignment horizontal="center" vertical="center"/>
    </xf>
    <xf numFmtId="164" fontId="1" fillId="4" borderId="5" xfId="1" applyNumberFormat="1" applyFont="1" applyFill="1" applyBorder="1" applyAlignment="1">
      <alignment horizontal="center"/>
    </xf>
    <xf numFmtId="0" fontId="7" fillId="0" borderId="0" xfId="12" applyFont="1" applyBorder="1" applyAlignment="1">
      <alignment horizontal="left" vertical="center"/>
    </xf>
    <xf numFmtId="176" fontId="10" fillId="4" borderId="0" xfId="12" applyNumberFormat="1" applyFont="1" applyFill="1" applyBorder="1"/>
    <xf numFmtId="167" fontId="25" fillId="4" borderId="0" xfId="4" applyNumberFormat="1" applyFont="1" applyFill="1" applyBorder="1" applyAlignment="1">
      <alignment vertical="center"/>
    </xf>
    <xf numFmtId="170" fontId="25" fillId="4" borderId="0" xfId="4" applyNumberFormat="1" applyFont="1" applyFill="1" applyBorder="1" applyAlignment="1">
      <alignment horizontal="left" vertical="center" indent="3"/>
    </xf>
    <xf numFmtId="165" fontId="25" fillId="4" borderId="0" xfId="2" applyNumberFormat="1" applyFont="1" applyFill="1" applyBorder="1" applyAlignment="1">
      <alignment horizontal="right" vertical="center" indent="1"/>
    </xf>
    <xf numFmtId="165" fontId="8" fillId="4" borderId="0" xfId="2" applyNumberFormat="1" applyFont="1" applyFill="1" applyBorder="1" applyAlignment="1">
      <alignment horizontal="right" vertical="center" indent="1"/>
    </xf>
    <xf numFmtId="167" fontId="45" fillId="4" borderId="0" xfId="3" applyNumberFormat="1" applyFont="1" applyFill="1" applyBorder="1" applyAlignment="1">
      <alignment vertical="center"/>
    </xf>
    <xf numFmtId="165" fontId="45" fillId="4" borderId="0" xfId="2" applyNumberFormat="1" applyFont="1" applyFill="1" applyBorder="1" applyAlignment="1">
      <alignment horizontal="right" vertical="center" indent="1"/>
    </xf>
    <xf numFmtId="166" fontId="14" fillId="4" borderId="3" xfId="1" applyNumberFormat="1" applyFont="1" applyFill="1" applyBorder="1" applyAlignment="1">
      <alignment horizontal="right" vertical="center"/>
    </xf>
    <xf numFmtId="173" fontId="14" fillId="7" borderId="12" xfId="6" applyNumberFormat="1" applyFont="1" applyFill="1" applyBorder="1" applyAlignment="1">
      <alignment horizontal="right" vertical="center"/>
    </xf>
    <xf numFmtId="166" fontId="11" fillId="4" borderId="10" xfId="1" applyNumberFormat="1" applyFont="1" applyFill="1" applyBorder="1" applyAlignment="1">
      <alignment horizontal="right" vertical="center"/>
    </xf>
    <xf numFmtId="174" fontId="11" fillId="7" borderId="12" xfId="7" applyNumberFormat="1" applyFont="1" applyFill="1" applyBorder="1" applyAlignment="1">
      <alignment horizontal="right" vertical="center"/>
    </xf>
    <xf numFmtId="0" fontId="27" fillId="4" borderId="0" xfId="0" applyFont="1" applyFill="1" applyBorder="1" applyAlignment="1">
      <alignment vertical="center"/>
    </xf>
    <xf numFmtId="1" fontId="11" fillId="7" borderId="6" xfId="0" applyNumberFormat="1" applyFont="1" applyFill="1" applyBorder="1" applyAlignment="1">
      <alignment horizontal="center" vertical="center" wrapText="1"/>
    </xf>
    <xf numFmtId="167" fontId="11" fillId="7" borderId="16" xfId="0" applyNumberFormat="1" applyFont="1" applyFill="1" applyBorder="1" applyAlignment="1">
      <alignment vertical="center"/>
    </xf>
    <xf numFmtId="168" fontId="11" fillId="7" borderId="12" xfId="2" applyNumberFormat="1" applyFont="1" applyFill="1" applyBorder="1" applyAlignment="1">
      <alignment vertical="center"/>
    </xf>
    <xf numFmtId="9" fontId="5" fillId="4" borderId="0" xfId="2" applyFont="1" applyFill="1" applyBorder="1"/>
    <xf numFmtId="165" fontId="10" fillId="4" borderId="0" xfId="2" applyNumberFormat="1" applyFont="1" applyFill="1" applyBorder="1"/>
    <xf numFmtId="178" fontId="10" fillId="4" borderId="0" xfId="12" applyNumberFormat="1" applyFont="1" applyFill="1"/>
    <xf numFmtId="0" fontId="10" fillId="4" borderId="0" xfId="12" applyFont="1" applyFill="1" applyAlignment="1"/>
    <xf numFmtId="9" fontId="10" fillId="4" borderId="0" xfId="2" applyFont="1" applyFill="1" applyBorder="1"/>
    <xf numFmtId="179" fontId="0" fillId="0" borderId="0" xfId="2" applyNumberFormat="1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37" fillId="5" borderId="1" xfId="0" applyFont="1" applyFill="1" applyBorder="1" applyAlignment="1">
      <alignment horizontal="center" vertical="center"/>
    </xf>
    <xf numFmtId="0" fontId="37" fillId="5" borderId="5" xfId="0" applyFont="1" applyFill="1" applyBorder="1" applyAlignment="1">
      <alignment horizontal="center" vertical="center"/>
    </xf>
    <xf numFmtId="0" fontId="37" fillId="5" borderId="1" xfId="0" applyFont="1" applyFill="1" applyBorder="1" applyAlignment="1">
      <alignment horizontal="center" wrapText="1"/>
    </xf>
    <xf numFmtId="0" fontId="37" fillId="5" borderId="2" xfId="0" applyFont="1" applyFill="1" applyBorder="1" applyAlignment="1">
      <alignment horizontal="center" wrapText="1"/>
    </xf>
    <xf numFmtId="0" fontId="37" fillId="5" borderId="3" xfId="0" applyFont="1" applyFill="1" applyBorder="1" applyAlignment="1">
      <alignment horizont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3" fillId="5" borderId="1" xfId="0" applyFont="1" applyFill="1" applyBorder="1" applyAlignment="1">
      <alignment horizontal="center" wrapText="1"/>
    </xf>
    <xf numFmtId="0" fontId="3" fillId="5" borderId="2" xfId="0" applyFont="1" applyFill="1" applyBorder="1" applyAlignment="1">
      <alignment horizontal="center" wrapText="1"/>
    </xf>
    <xf numFmtId="0" fontId="3" fillId="5" borderId="3" xfId="0" applyFont="1" applyFill="1" applyBorder="1" applyAlignment="1">
      <alignment horizontal="center" wrapText="1"/>
    </xf>
    <xf numFmtId="0" fontId="39" fillId="5" borderId="11" xfId="0" applyFont="1" applyFill="1" applyBorder="1" applyAlignment="1">
      <alignment horizontal="center" vertical="center" wrapText="1"/>
    </xf>
    <xf numFmtId="0" fontId="39" fillId="5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9" fillId="5" borderId="5" xfId="3" applyFont="1" applyFill="1" applyBorder="1" applyAlignment="1">
      <alignment horizontal="center" vertical="center" wrapText="1"/>
    </xf>
    <xf numFmtId="0" fontId="39" fillId="5" borderId="0" xfId="3" applyFont="1" applyFill="1" applyBorder="1" applyAlignment="1">
      <alignment horizontal="center" vertical="center" wrapText="1"/>
    </xf>
    <xf numFmtId="0" fontId="39" fillId="5" borderId="10" xfId="3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39" fillId="5" borderId="13" xfId="3" applyFont="1" applyFill="1" applyBorder="1" applyAlignment="1">
      <alignment horizontal="center" vertical="center" wrapText="1"/>
    </xf>
    <xf numFmtId="0" fontId="39" fillId="5" borderId="14" xfId="3" applyFont="1" applyFill="1" applyBorder="1" applyAlignment="1">
      <alignment horizontal="center" vertical="center" wrapText="1"/>
    </xf>
    <xf numFmtId="0" fontId="39" fillId="5" borderId="9" xfId="3" applyFont="1" applyFill="1" applyBorder="1" applyAlignment="1">
      <alignment horizontal="center" vertical="center" wrapText="1"/>
    </xf>
    <xf numFmtId="0" fontId="3" fillId="5" borderId="5" xfId="3" applyFont="1" applyFill="1" applyBorder="1" applyAlignment="1">
      <alignment horizontal="center" vertical="center" wrapText="1"/>
    </xf>
    <xf numFmtId="0" fontId="3" fillId="5" borderId="0" xfId="3" applyFont="1" applyFill="1" applyBorder="1" applyAlignment="1">
      <alignment horizontal="center" vertical="center" wrapText="1"/>
    </xf>
    <xf numFmtId="0" fontId="3" fillId="5" borderId="10" xfId="3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42" fillId="5" borderId="1" xfId="0" applyFont="1" applyFill="1" applyBorder="1" applyAlignment="1">
      <alignment horizontal="center" vertical="center"/>
    </xf>
    <xf numFmtId="0" fontId="42" fillId="5" borderId="2" xfId="0" applyFont="1" applyFill="1" applyBorder="1" applyAlignment="1">
      <alignment horizontal="center" vertical="center"/>
    </xf>
    <xf numFmtId="0" fontId="42" fillId="5" borderId="3" xfId="0" applyFont="1" applyFill="1" applyBorder="1" applyAlignment="1">
      <alignment horizontal="center" vertical="center"/>
    </xf>
    <xf numFmtId="0" fontId="42" fillId="5" borderId="5" xfId="0" applyFont="1" applyFill="1" applyBorder="1" applyAlignment="1">
      <alignment horizontal="center" vertical="center"/>
    </xf>
    <xf numFmtId="0" fontId="42" fillId="5" borderId="0" xfId="0" applyFont="1" applyFill="1" applyAlignment="1">
      <alignment horizontal="center" vertical="center"/>
    </xf>
    <xf numFmtId="0" fontId="42" fillId="5" borderId="10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0" fillId="4" borderId="0" xfId="12" applyFont="1" applyFill="1" applyAlignment="1">
      <alignment horizontal="center"/>
    </xf>
    <xf numFmtId="0" fontId="25" fillId="0" borderId="15" xfId="12" applyFont="1" applyBorder="1" applyAlignment="1">
      <alignment horizontal="center" vertical="center" wrapText="1"/>
    </xf>
    <xf numFmtId="0" fontId="39" fillId="5" borderId="13" xfId="3" applyFont="1" applyFill="1" applyBorder="1" applyAlignment="1">
      <alignment horizontal="center" vertical="center"/>
    </xf>
    <xf numFmtId="0" fontId="39" fillId="5" borderId="14" xfId="3" applyFont="1" applyFill="1" applyBorder="1" applyAlignment="1">
      <alignment horizontal="center" vertical="center"/>
    </xf>
    <xf numFmtId="0" fontId="39" fillId="5" borderId="9" xfId="3" applyFont="1" applyFill="1" applyBorder="1" applyAlignment="1">
      <alignment horizontal="center" vertical="center"/>
    </xf>
    <xf numFmtId="0" fontId="39" fillId="5" borderId="8" xfId="3" applyFont="1" applyFill="1" applyBorder="1" applyAlignment="1">
      <alignment horizontal="center" vertical="center"/>
    </xf>
    <xf numFmtId="0" fontId="30" fillId="4" borderId="0" xfId="12" applyFont="1" applyFill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7" fillId="0" borderId="2" xfId="12" applyFont="1" applyBorder="1" applyAlignment="1">
      <alignment horizontal="left" vertical="center" wrapText="1"/>
    </xf>
    <xf numFmtId="0" fontId="23" fillId="6" borderId="4" xfId="12" applyFont="1" applyFill="1" applyBorder="1" applyAlignment="1">
      <alignment horizontal="center" vertical="center" wrapText="1"/>
    </xf>
    <xf numFmtId="0" fontId="23" fillId="6" borderId="6" xfId="12" applyFont="1" applyFill="1" applyBorder="1" applyAlignment="1">
      <alignment horizontal="center" vertical="center" wrapText="1"/>
    </xf>
    <xf numFmtId="0" fontId="10" fillId="4" borderId="0" xfId="12" applyFont="1" applyFill="1" applyBorder="1" applyAlignment="1">
      <alignment horizontal="center"/>
    </xf>
    <xf numFmtId="0" fontId="17" fillId="0" borderId="0" xfId="0" applyFont="1" applyAlignment="1">
      <alignment horizontal="center" vertical="center"/>
    </xf>
    <xf numFmtId="3" fontId="23" fillId="7" borderId="13" xfId="1" applyNumberFormat="1" applyFont="1" applyFill="1" applyBorder="1" applyAlignment="1">
      <alignment horizontal="center" vertical="center"/>
    </xf>
    <xf numFmtId="3" fontId="23" fillId="7" borderId="9" xfId="1" applyNumberFormat="1" applyFont="1" applyFill="1" applyBorder="1" applyAlignment="1">
      <alignment horizontal="center" vertical="center"/>
    </xf>
    <xf numFmtId="0" fontId="21" fillId="4" borderId="0" xfId="0" applyFont="1" applyFill="1" applyAlignment="1">
      <alignment horizontal="center" vertical="center"/>
    </xf>
    <xf numFmtId="0" fontId="43" fillId="5" borderId="1" xfId="3" applyFont="1" applyFill="1" applyBorder="1" applyAlignment="1">
      <alignment horizontal="center" vertical="center"/>
    </xf>
    <xf numFmtId="0" fontId="43" fillId="5" borderId="3" xfId="3" applyFont="1" applyFill="1" applyBorder="1" applyAlignment="1">
      <alignment horizontal="center" vertical="center"/>
    </xf>
    <xf numFmtId="0" fontId="43" fillId="5" borderId="13" xfId="3" applyFont="1" applyFill="1" applyBorder="1" applyAlignment="1">
      <alignment horizontal="center" vertical="center"/>
    </xf>
    <xf numFmtId="0" fontId="43" fillId="5" borderId="9" xfId="3" applyFont="1" applyFill="1" applyBorder="1" applyAlignment="1">
      <alignment horizontal="center" vertical="center"/>
    </xf>
    <xf numFmtId="0" fontId="43" fillId="5" borderId="2" xfId="3" applyFont="1" applyFill="1" applyBorder="1" applyAlignment="1">
      <alignment horizontal="center" vertical="center"/>
    </xf>
    <xf numFmtId="0" fontId="21" fillId="0" borderId="15" xfId="0" applyFont="1" applyBorder="1" applyAlignment="1">
      <alignment horizontal="center" vertical="center" wrapText="1"/>
    </xf>
    <xf numFmtId="0" fontId="27" fillId="0" borderId="0" xfId="0" applyFont="1" applyAlignment="1">
      <alignment horizontal="left" wrapText="1"/>
    </xf>
    <xf numFmtId="0" fontId="21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44" fillId="5" borderId="8" xfId="3" applyFont="1" applyFill="1" applyBorder="1" applyAlignment="1">
      <alignment horizontal="center" vertical="center"/>
    </xf>
    <xf numFmtId="0" fontId="44" fillId="5" borderId="4" xfId="3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15">
    <cellStyle name="60 % - Accent1" xfId="4" builtinId="32"/>
    <cellStyle name="Accent1" xfId="3" builtinId="29"/>
    <cellStyle name="Milliers" xfId="1" builtinId="3"/>
    <cellStyle name="Milliers 2" xfId="10" xr:uid="{408B6906-53DF-4B95-9650-7CFF243C56D9}"/>
    <cellStyle name="Milliers 2 2" xfId="14" xr:uid="{718F25EC-4AA3-428B-8991-1A533C957762}"/>
    <cellStyle name="Monétaire 2" xfId="7" xr:uid="{88AD3486-20C8-46A2-BC23-44D19B042BC4}"/>
    <cellStyle name="Monétaire 2 2" xfId="11" xr:uid="{FD69B063-6736-4FCE-A0D5-37AD2CE372EA}"/>
    <cellStyle name="Normal" xfId="0" builtinId="0"/>
    <cellStyle name="Normal 2" xfId="5" xr:uid="{CCAB3841-7A38-4DBB-8A7B-90CC533C92B0}"/>
    <cellStyle name="Normal 3" xfId="12" xr:uid="{9325C04B-4949-43C5-BBB6-F529B43E787A}"/>
    <cellStyle name="Normal 4" xfId="13" xr:uid="{2F85BB4B-8FF6-44CC-8F39-C3BDFD869E40}"/>
    <cellStyle name="Normal_Page 5" xfId="6" xr:uid="{CBED5CAA-9B6B-4036-A6F3-5EA9EA9B9532}"/>
    <cellStyle name="Pourcentage" xfId="2" builtinId="5"/>
    <cellStyle name="Pourcentage 3" xfId="8" xr:uid="{D71DA861-E0C0-43E4-9840-449B1C99DEDA}"/>
    <cellStyle name="Texte" xfId="9" xr:uid="{E15598CD-E547-40EF-BD09-E121A0AF4F1C}"/>
  </cellStyles>
  <dxfs count="0"/>
  <tableStyles count="0" defaultTableStyle="TableStyleMedium2" defaultPivotStyle="PivotStyleLight16"/>
  <colors>
    <mruColors>
      <color rgb="FFBCD8E0"/>
      <color rgb="FF9CC5D1"/>
      <color rgb="FF40788A"/>
      <color rgb="FFE2EFDA"/>
      <color rgb="FFFFFFFF"/>
      <color rgb="FFA9D08E"/>
      <color rgb="FFC6E0B4"/>
      <color rgb="FF991E66"/>
      <color rgb="FF0056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'Evolution nb prest. MV et ASI'!$B$2</c:f>
              <c:strCache>
                <c:ptCount val="1"/>
                <c:pt idx="0">
                  <c:v>Nombre de prestataires bénéficiaires d'un minimum vieillesse
ou Allocation supplémentaire d'invalidité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'Evolution nb prest. MV et ASI'!$A$12:$A$35</c15:sqref>
                  </c15:fullRef>
                </c:ext>
              </c:extLst>
              <c:f>'Evolution nb prest. MV et ASI'!$A$13:$A$35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'Evolution nb prest. MV et ASI'!$B$12:$B$35</c15:sqref>
                  </c15:fullRef>
                </c:ext>
              </c:extLst>
              <c:f>'Evolution nb prest. MV et ASI'!$B$13:$B$35</c:f>
              <c:numCache>
                <c:formatCode>#,##0</c:formatCode>
                <c:ptCount val="23"/>
                <c:pt idx="0">
                  <c:v>410173</c:v>
                </c:pt>
                <c:pt idx="1">
                  <c:v>410608</c:v>
                </c:pt>
                <c:pt idx="2">
                  <c:v>409155</c:v>
                </c:pt>
                <c:pt idx="3">
                  <c:v>407255</c:v>
                </c:pt>
                <c:pt idx="4">
                  <c:v>406671</c:v>
                </c:pt>
                <c:pt idx="5">
                  <c:v>418441</c:v>
                </c:pt>
                <c:pt idx="6">
                  <c:v>421805</c:v>
                </c:pt>
                <c:pt idx="7">
                  <c:v>421970</c:v>
                </c:pt>
                <c:pt idx="8">
                  <c:v>418782</c:v>
                </c:pt>
                <c:pt idx="9">
                  <c:v>418805</c:v>
                </c:pt>
                <c:pt idx="10">
                  <c:v>422823</c:v>
                </c:pt>
                <c:pt idx="11">
                  <c:v>428571</c:v>
                </c:pt>
                <c:pt idx="12">
                  <c:v>431009</c:v>
                </c:pt>
                <c:pt idx="13">
                  <c:v>434295</c:v>
                </c:pt>
                <c:pt idx="14">
                  <c:v>454085</c:v>
                </c:pt>
                <c:pt idx="15">
                  <c:v>486848</c:v>
                </c:pt>
                <c:pt idx="17">
                  <c:v>496561</c:v>
                </c:pt>
                <c:pt idx="18">
                  <c:v>532350</c:v>
                </c:pt>
                <c:pt idx="19">
                  <c:v>553562</c:v>
                </c:pt>
                <c:pt idx="20">
                  <c:v>581102</c:v>
                </c:pt>
                <c:pt idx="21">
                  <c:v>612146</c:v>
                </c:pt>
                <c:pt idx="22">
                  <c:v>640488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2B-40F2-B259-926601B45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5238432"/>
        <c:axId val="545241384"/>
      </c:barChart>
      <c:lineChart>
        <c:grouping val="standard"/>
        <c:varyColors val="0"/>
        <c:ser>
          <c:idx val="1"/>
          <c:order val="1"/>
          <c:tx>
            <c:strRef>
              <c:f>'Evolution nb prest. MV et ASI'!$C$2</c:f>
              <c:strCache>
                <c:ptCount val="1"/>
                <c:pt idx="0">
                  <c:v>Proportion parmi les retraités du régime général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dLbls>
            <c:dLbl>
              <c:idx val="13"/>
              <c:layout>
                <c:manualLayout>
                  <c:x val="-6.0284543043163732E-2"/>
                  <c:y val="-5.21706726290292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75F-4A74-92E3-8C50C2891018}"/>
                </c:ext>
              </c:extLst>
            </c:dLbl>
            <c:dLbl>
              <c:idx val="22"/>
              <c:layout>
                <c:manualLayout>
                  <c:x val="-5.7873161321437182E-2"/>
                  <c:y val="-4.47177193963107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D48-4FA7-A9C9-9BC93A452F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'Evolution nb prest. MV et ASI'!$A$11:$A$33</c15:sqref>
                  </c15:fullRef>
                </c:ext>
              </c:extLst>
              <c:f>'Evolution nb prest. MV et ASI'!$A$12:$A$33</c:f>
              <c:strCache>
                <c:ptCount val="22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2019*</c:v>
                </c:pt>
                <c:pt idx="18">
                  <c:v>2019*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'Evolution nb prest. MV et ASI'!$C$12:$C$35</c15:sqref>
                  </c15:fullRef>
                </c:ext>
              </c:extLst>
              <c:f>'Evolution nb prest. MV et ASI'!$C$13:$C$35</c:f>
              <c:numCache>
                <c:formatCode>0.0%</c:formatCode>
                <c:ptCount val="23"/>
                <c:pt idx="0">
                  <c:v>3.8164844273091435E-2</c:v>
                </c:pt>
                <c:pt idx="1">
                  <c:v>3.7118187756515944E-2</c:v>
                </c:pt>
                <c:pt idx="2">
                  <c:v>3.5738215507846373E-2</c:v>
                </c:pt>
                <c:pt idx="3">
                  <c:v>3.4359241134538761E-2</c:v>
                </c:pt>
                <c:pt idx="4">
                  <c:v>3.3224019304801337E-2</c:v>
                </c:pt>
                <c:pt idx="5">
                  <c:v>3.3329905617267279E-2</c:v>
                </c:pt>
                <c:pt idx="6">
                  <c:v>3.2736543949802702E-2</c:v>
                </c:pt>
                <c:pt idx="7">
                  <c:v>3.220636374300883E-2</c:v>
                </c:pt>
                <c:pt idx="8">
                  <c:v>3.1641832905505478E-2</c:v>
                </c:pt>
                <c:pt idx="9">
                  <c:v>3.1024704570629658E-2</c:v>
                </c:pt>
                <c:pt idx="10">
                  <c:v>3.089289341362516E-2</c:v>
                </c:pt>
                <c:pt idx="11">
                  <c:v>3.0932962593844517E-2</c:v>
                </c:pt>
                <c:pt idx="12">
                  <c:v>3.0732272733171438E-2</c:v>
                </c:pt>
                <c:pt idx="13">
                  <c:v>3.071494435389455E-2</c:v>
                </c:pt>
                <c:pt idx="14">
                  <c:v>3.163821850252431E-2</c:v>
                </c:pt>
                <c:pt idx="15">
                  <c:v>3.3479345184366495E-2</c:v>
                </c:pt>
                <c:pt idx="17">
                  <c:v>3.3691284867067725E-2</c:v>
                </c:pt>
                <c:pt idx="18">
                  <c:v>3.6036353016211851E-2</c:v>
                </c:pt>
                <c:pt idx="19">
                  <c:v>3.7114975130601795E-2</c:v>
                </c:pt>
                <c:pt idx="20">
                  <c:v>3.9E-2</c:v>
                </c:pt>
                <c:pt idx="21">
                  <c:v>4.0135618166319706E-2</c:v>
                </c:pt>
                <c:pt idx="22">
                  <c:v>4.1993873696977151E-2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categoryFilterExceptions>
                <c15:categoryFilterException>
                  <c15:sqref>'Evolution nb prest. MV et ASI'!$C$12</c15:sqref>
                  <c15:dLbl>
                    <c:idx val="-1"/>
                    <c:layout>
                      <c:manualLayout>
                        <c:x val="-7.2341451651796477E-3"/>
                        <c:y val="-5.5897149245388494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7267-46FD-AB56-673B021BC7FF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1-A02B-40F2-B259-926601B45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2386496"/>
        <c:axId val="498465376"/>
      </c:lineChart>
      <c:catAx>
        <c:axId val="54523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5241384"/>
        <c:crosses val="autoZero"/>
        <c:auto val="1"/>
        <c:lblAlgn val="ctr"/>
        <c:lblOffset val="100"/>
        <c:noMultiLvlLbl val="0"/>
      </c:catAx>
      <c:valAx>
        <c:axId val="54524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5238432"/>
        <c:crosses val="autoZero"/>
        <c:crossBetween val="between"/>
      </c:valAx>
      <c:valAx>
        <c:axId val="498465376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42386496"/>
        <c:crosses val="max"/>
        <c:crossBetween val="between"/>
      </c:valAx>
      <c:catAx>
        <c:axId val="5423864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84653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833143777211116"/>
          <c:y val="0.80994793202554527"/>
          <c:w val="0.80674199544685565"/>
          <c:h val="0.171419684892658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424924924924946E-2"/>
          <c:y val="3.5855973767354145E-2"/>
          <c:w val="0.76751101101101105"/>
          <c:h val="0.87049516933707682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'Pyramide MV'!$B$3</c:f>
              <c:strCache>
                <c:ptCount val="1"/>
                <c:pt idx="0">
                  <c:v>Aspa et ASI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60000"/>
                  <a:lumOff val="40000"/>
                </a:schemeClr>
              </a:solidFill>
            </a:ln>
            <a:effectLst/>
          </c:spPr>
          <c:invertIfNegative val="0"/>
          <c:val>
            <c:numRef>
              <c:f>'Pyramide MV'!$B$4:$B$47</c:f>
              <c:numCache>
                <c:formatCode>_-* #\ ##0_-;\-* #\ ##0_-;_-* "-"??_-;_-@_-</c:formatCode>
                <c:ptCount val="44"/>
                <c:pt idx="0">
                  <c:v>6018</c:v>
                </c:pt>
                <c:pt idx="1">
                  <c:v>9199</c:v>
                </c:pt>
                <c:pt idx="2">
                  <c:v>9841</c:v>
                </c:pt>
                <c:pt idx="3">
                  <c:v>13307</c:v>
                </c:pt>
                <c:pt idx="4">
                  <c:v>15359</c:v>
                </c:pt>
                <c:pt idx="5">
                  <c:v>17514</c:v>
                </c:pt>
                <c:pt idx="6">
                  <c:v>18544</c:v>
                </c:pt>
                <c:pt idx="7">
                  <c:v>18413</c:v>
                </c:pt>
                <c:pt idx="8">
                  <c:v>18151</c:v>
                </c:pt>
                <c:pt idx="9">
                  <c:v>16736</c:v>
                </c:pt>
                <c:pt idx="10">
                  <c:v>15965</c:v>
                </c:pt>
                <c:pt idx="11">
                  <c:v>14167</c:v>
                </c:pt>
                <c:pt idx="12">
                  <c:v>14281</c:v>
                </c:pt>
                <c:pt idx="13">
                  <c:v>12019</c:v>
                </c:pt>
                <c:pt idx="14">
                  <c:v>11234</c:v>
                </c:pt>
                <c:pt idx="15">
                  <c:v>9919</c:v>
                </c:pt>
                <c:pt idx="16">
                  <c:v>6435</c:v>
                </c:pt>
                <c:pt idx="17">
                  <c:v>4711</c:v>
                </c:pt>
                <c:pt idx="18">
                  <c:v>4082</c:v>
                </c:pt>
                <c:pt idx="19">
                  <c:v>3483</c:v>
                </c:pt>
                <c:pt idx="20">
                  <c:v>3038</c:v>
                </c:pt>
                <c:pt idx="21">
                  <c:v>1725</c:v>
                </c:pt>
                <c:pt idx="22">
                  <c:v>1201</c:v>
                </c:pt>
                <c:pt idx="23">
                  <c:v>837</c:v>
                </c:pt>
                <c:pt idx="24">
                  <c:v>660</c:v>
                </c:pt>
                <c:pt idx="25">
                  <c:v>557</c:v>
                </c:pt>
                <c:pt idx="26">
                  <c:v>476</c:v>
                </c:pt>
                <c:pt idx="27">
                  <c:v>353</c:v>
                </c:pt>
                <c:pt idx="28">
                  <c:v>280</c:v>
                </c:pt>
                <c:pt idx="29">
                  <c:v>208</c:v>
                </c:pt>
                <c:pt idx="30">
                  <c:v>198</c:v>
                </c:pt>
                <c:pt idx="31">
                  <c:v>136</c:v>
                </c:pt>
                <c:pt idx="32">
                  <c:v>98</c:v>
                </c:pt>
                <c:pt idx="33">
                  <c:v>56</c:v>
                </c:pt>
                <c:pt idx="34">
                  <c:v>51</c:v>
                </c:pt>
                <c:pt idx="35">
                  <c:v>19</c:v>
                </c:pt>
                <c:pt idx="36">
                  <c:v>21</c:v>
                </c:pt>
                <c:pt idx="37">
                  <c:v>10</c:v>
                </c:pt>
                <c:pt idx="38">
                  <c:v>12</c:v>
                </c:pt>
                <c:pt idx="39">
                  <c:v>2</c:v>
                </c:pt>
                <c:pt idx="40">
                  <c:v>4</c:v>
                </c:pt>
                <c:pt idx="41">
                  <c:v>2</c:v>
                </c:pt>
                <c:pt idx="42">
                  <c:v>2</c:v>
                </c:pt>
                <c:pt idx="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C8-4D54-B48C-A543785ACDF4}"/>
            </c:ext>
          </c:extLst>
        </c:ser>
        <c:ser>
          <c:idx val="0"/>
          <c:order val="1"/>
          <c:tx>
            <c:strRef>
              <c:f>'Pyramide MV'!$C$3</c:f>
              <c:strCache>
                <c:ptCount val="1"/>
                <c:pt idx="0">
                  <c:v>Allocation supplémentaire L. 815/3</c:v>
                </c:pt>
              </c:strCache>
            </c:strRef>
          </c:tx>
          <c:spPr>
            <a:solidFill>
              <a:schemeClr val="tx2"/>
            </a:solidFill>
            <a:ln>
              <a:solidFill>
                <a:schemeClr val="tx2"/>
              </a:solidFill>
            </a:ln>
            <a:effectLst/>
          </c:spPr>
          <c:invertIfNegative val="0"/>
          <c:cat>
            <c:numRef>
              <c:f>'Pyramide MV'!$A$4:$A$47</c:f>
              <c:numCache>
                <c:formatCode>General</c:formatCode>
                <c:ptCount val="44"/>
                <c:pt idx="0">
                  <c:v>62</c:v>
                </c:pt>
                <c:pt idx="1">
                  <c:v>63</c:v>
                </c:pt>
                <c:pt idx="2">
                  <c:v>64</c:v>
                </c:pt>
                <c:pt idx="3">
                  <c:v>65</c:v>
                </c:pt>
                <c:pt idx="4">
                  <c:v>66</c:v>
                </c:pt>
                <c:pt idx="5">
                  <c:v>67</c:v>
                </c:pt>
                <c:pt idx="6">
                  <c:v>68</c:v>
                </c:pt>
                <c:pt idx="7">
                  <c:v>69</c:v>
                </c:pt>
                <c:pt idx="8">
                  <c:v>70</c:v>
                </c:pt>
                <c:pt idx="9">
                  <c:v>71</c:v>
                </c:pt>
                <c:pt idx="10">
                  <c:v>72</c:v>
                </c:pt>
                <c:pt idx="11">
                  <c:v>73</c:v>
                </c:pt>
                <c:pt idx="12">
                  <c:v>74</c:v>
                </c:pt>
                <c:pt idx="13">
                  <c:v>75</c:v>
                </c:pt>
                <c:pt idx="14">
                  <c:v>76</c:v>
                </c:pt>
                <c:pt idx="15">
                  <c:v>77</c:v>
                </c:pt>
                <c:pt idx="16">
                  <c:v>78</c:v>
                </c:pt>
                <c:pt idx="17">
                  <c:v>79</c:v>
                </c:pt>
                <c:pt idx="18">
                  <c:v>80</c:v>
                </c:pt>
                <c:pt idx="19">
                  <c:v>81</c:v>
                </c:pt>
                <c:pt idx="20">
                  <c:v>82</c:v>
                </c:pt>
                <c:pt idx="21">
                  <c:v>83</c:v>
                </c:pt>
                <c:pt idx="22">
                  <c:v>84</c:v>
                </c:pt>
                <c:pt idx="23">
                  <c:v>85</c:v>
                </c:pt>
                <c:pt idx="24">
                  <c:v>86</c:v>
                </c:pt>
                <c:pt idx="25">
                  <c:v>87</c:v>
                </c:pt>
                <c:pt idx="26">
                  <c:v>88</c:v>
                </c:pt>
                <c:pt idx="27">
                  <c:v>89</c:v>
                </c:pt>
                <c:pt idx="28">
                  <c:v>90</c:v>
                </c:pt>
                <c:pt idx="29">
                  <c:v>91</c:v>
                </c:pt>
                <c:pt idx="30">
                  <c:v>92</c:v>
                </c:pt>
                <c:pt idx="31">
                  <c:v>93</c:v>
                </c:pt>
                <c:pt idx="32">
                  <c:v>94</c:v>
                </c:pt>
                <c:pt idx="33">
                  <c:v>95</c:v>
                </c:pt>
                <c:pt idx="34">
                  <c:v>96</c:v>
                </c:pt>
                <c:pt idx="35">
                  <c:v>97</c:v>
                </c:pt>
                <c:pt idx="36">
                  <c:v>98</c:v>
                </c:pt>
                <c:pt idx="37">
                  <c:v>99</c:v>
                </c:pt>
                <c:pt idx="38">
                  <c:v>100</c:v>
                </c:pt>
                <c:pt idx="39">
                  <c:v>101</c:v>
                </c:pt>
                <c:pt idx="40">
                  <c:v>102</c:v>
                </c:pt>
                <c:pt idx="41">
                  <c:v>103</c:v>
                </c:pt>
                <c:pt idx="42">
                  <c:v>104</c:v>
                </c:pt>
                <c:pt idx="43">
                  <c:v>105</c:v>
                </c:pt>
              </c:numCache>
            </c:numRef>
          </c:cat>
          <c:val>
            <c:numRef>
              <c:f>'Pyramide MV'!$C$4:$C$47</c:f>
              <c:numCache>
                <c:formatCode>_-* #\ ##0_-;\-* #\ ##0_-;_-* "-"??_-;_-@_-</c:formatCode>
                <c:ptCount val="44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5</c:v>
                </c:pt>
                <c:pt idx="5">
                  <c:v>9</c:v>
                </c:pt>
                <c:pt idx="6">
                  <c:v>10</c:v>
                </c:pt>
                <c:pt idx="7">
                  <c:v>4</c:v>
                </c:pt>
                <c:pt idx="8">
                  <c:v>8</c:v>
                </c:pt>
                <c:pt idx="9">
                  <c:v>17</c:v>
                </c:pt>
                <c:pt idx="10">
                  <c:v>14</c:v>
                </c:pt>
                <c:pt idx="11">
                  <c:v>22</c:v>
                </c:pt>
                <c:pt idx="12">
                  <c:v>23</c:v>
                </c:pt>
                <c:pt idx="13">
                  <c:v>24</c:v>
                </c:pt>
                <c:pt idx="14">
                  <c:v>29</c:v>
                </c:pt>
                <c:pt idx="15">
                  <c:v>46</c:v>
                </c:pt>
                <c:pt idx="16">
                  <c:v>2009</c:v>
                </c:pt>
                <c:pt idx="17">
                  <c:v>2301</c:v>
                </c:pt>
                <c:pt idx="18">
                  <c:v>2215</c:v>
                </c:pt>
                <c:pt idx="19">
                  <c:v>1939</c:v>
                </c:pt>
                <c:pt idx="20">
                  <c:v>1781</c:v>
                </c:pt>
                <c:pt idx="21">
                  <c:v>2259</c:v>
                </c:pt>
                <c:pt idx="22">
                  <c:v>3011</c:v>
                </c:pt>
                <c:pt idx="23">
                  <c:v>2382</c:v>
                </c:pt>
                <c:pt idx="24">
                  <c:v>2178</c:v>
                </c:pt>
                <c:pt idx="25">
                  <c:v>1899</c:v>
                </c:pt>
                <c:pt idx="26">
                  <c:v>1706</c:v>
                </c:pt>
                <c:pt idx="27">
                  <c:v>1428</c:v>
                </c:pt>
                <c:pt idx="28">
                  <c:v>1201</c:v>
                </c:pt>
                <c:pt idx="29">
                  <c:v>976</c:v>
                </c:pt>
                <c:pt idx="30">
                  <c:v>801</c:v>
                </c:pt>
                <c:pt idx="31">
                  <c:v>589</c:v>
                </c:pt>
                <c:pt idx="32">
                  <c:v>573</c:v>
                </c:pt>
                <c:pt idx="33">
                  <c:v>342</c:v>
                </c:pt>
                <c:pt idx="34">
                  <c:v>277</c:v>
                </c:pt>
                <c:pt idx="35">
                  <c:v>210</c:v>
                </c:pt>
                <c:pt idx="36">
                  <c:v>141</c:v>
                </c:pt>
                <c:pt idx="37">
                  <c:v>113</c:v>
                </c:pt>
                <c:pt idx="38">
                  <c:v>57</c:v>
                </c:pt>
                <c:pt idx="39">
                  <c:v>52</c:v>
                </c:pt>
                <c:pt idx="40">
                  <c:v>20</c:v>
                </c:pt>
                <c:pt idx="41">
                  <c:v>21</c:v>
                </c:pt>
                <c:pt idx="42">
                  <c:v>10</c:v>
                </c:pt>
                <c:pt idx="4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C8-4D54-B48C-A543785AC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83344120"/>
        <c:axId val="483344448"/>
      </c:barChart>
      <c:catAx>
        <c:axId val="48334412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100" b="1">
                    <a:solidFill>
                      <a:sysClr val="windowText" lastClr="000000"/>
                    </a:solidFill>
                  </a:rPr>
                  <a:t>Hommes</a:t>
                </a:r>
              </a:p>
            </c:rich>
          </c:tx>
          <c:layout>
            <c:manualLayout>
              <c:xMode val="edge"/>
              <c:yMode val="edge"/>
              <c:x val="5.1370262009019559E-3"/>
              <c:y val="0.399552803991104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3344448"/>
        <c:crossesAt val="0"/>
        <c:auto val="1"/>
        <c:lblAlgn val="ctr"/>
        <c:lblOffset val="100"/>
        <c:noMultiLvlLbl val="0"/>
      </c:catAx>
      <c:valAx>
        <c:axId val="483344448"/>
        <c:scaling>
          <c:orientation val="maxMin"/>
          <c:max val="21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in"/>
        <c:minorTickMark val="none"/>
        <c:tickLblPos val="low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3344120"/>
        <c:crosses val="autoZero"/>
        <c:crossBetween val="between"/>
        <c:majorUnit val="3000"/>
        <c:minorUnit val="100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4946671671671671"/>
          <c:y val="0.1072380429658089"/>
          <c:w val="0.58108824173417994"/>
          <c:h val="0.226839161284238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7669172932330826E-2"/>
          <c:y val="3.729130084977185E-2"/>
          <c:w val="0.82995809734309522"/>
          <c:h val="0.88406382818560336"/>
        </c:manualLayout>
      </c:layout>
      <c:barChart>
        <c:barDir val="bar"/>
        <c:grouping val="stacked"/>
        <c:varyColors val="0"/>
        <c:ser>
          <c:idx val="2"/>
          <c:order val="0"/>
          <c:tx>
            <c:strRef>
              <c:f>'Pyramide MV'!$E$3</c:f>
              <c:strCache>
                <c:ptCount val="1"/>
                <c:pt idx="0">
                  <c:v>Aspa et ASI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60000"/>
                  <a:lumOff val="40000"/>
                </a:schemeClr>
              </a:solidFill>
            </a:ln>
            <a:effectLst/>
          </c:spPr>
          <c:invertIfNegative val="0"/>
          <c:val>
            <c:numRef>
              <c:f>'Pyramide MV'!$E$4:$E$47</c:f>
              <c:numCache>
                <c:formatCode>_-* #\ ##0_-;\-* #\ ##0_-;_-* "-"??_-;_-@_-</c:formatCode>
                <c:ptCount val="44"/>
                <c:pt idx="0">
                  <c:v>7462</c:v>
                </c:pt>
                <c:pt idx="1">
                  <c:v>10729</c:v>
                </c:pt>
                <c:pt idx="2">
                  <c:v>11414</c:v>
                </c:pt>
                <c:pt idx="3">
                  <c:v>15435</c:v>
                </c:pt>
                <c:pt idx="4">
                  <c:v>18197</c:v>
                </c:pt>
                <c:pt idx="5">
                  <c:v>20006</c:v>
                </c:pt>
                <c:pt idx="6">
                  <c:v>20995</c:v>
                </c:pt>
                <c:pt idx="7">
                  <c:v>21333</c:v>
                </c:pt>
                <c:pt idx="8">
                  <c:v>21012</c:v>
                </c:pt>
                <c:pt idx="9">
                  <c:v>19934</c:v>
                </c:pt>
                <c:pt idx="10">
                  <c:v>19029</c:v>
                </c:pt>
                <c:pt idx="11">
                  <c:v>17597</c:v>
                </c:pt>
                <c:pt idx="12">
                  <c:v>16936</c:v>
                </c:pt>
                <c:pt idx="13">
                  <c:v>15299</c:v>
                </c:pt>
                <c:pt idx="14">
                  <c:v>13620</c:v>
                </c:pt>
                <c:pt idx="15">
                  <c:v>12226</c:v>
                </c:pt>
                <c:pt idx="16">
                  <c:v>8158</c:v>
                </c:pt>
                <c:pt idx="17">
                  <c:v>5796</c:v>
                </c:pt>
                <c:pt idx="18">
                  <c:v>5121</c:v>
                </c:pt>
                <c:pt idx="19">
                  <c:v>4397</c:v>
                </c:pt>
                <c:pt idx="20">
                  <c:v>3979</c:v>
                </c:pt>
                <c:pt idx="21">
                  <c:v>2581</c:v>
                </c:pt>
                <c:pt idx="22">
                  <c:v>2418</c:v>
                </c:pt>
                <c:pt idx="23">
                  <c:v>2113</c:v>
                </c:pt>
                <c:pt idx="24">
                  <c:v>1949</c:v>
                </c:pt>
                <c:pt idx="25">
                  <c:v>1761</c:v>
                </c:pt>
                <c:pt idx="26">
                  <c:v>1633</c:v>
                </c:pt>
                <c:pt idx="27">
                  <c:v>1435</c:v>
                </c:pt>
                <c:pt idx="28">
                  <c:v>1391</c:v>
                </c:pt>
                <c:pt idx="29">
                  <c:v>1191</c:v>
                </c:pt>
                <c:pt idx="30">
                  <c:v>1039</c:v>
                </c:pt>
                <c:pt idx="31">
                  <c:v>900</c:v>
                </c:pt>
                <c:pt idx="32">
                  <c:v>759</c:v>
                </c:pt>
                <c:pt idx="33">
                  <c:v>591</c:v>
                </c:pt>
                <c:pt idx="34">
                  <c:v>427</c:v>
                </c:pt>
                <c:pt idx="35">
                  <c:v>345</c:v>
                </c:pt>
                <c:pt idx="36">
                  <c:v>250</c:v>
                </c:pt>
                <c:pt idx="37">
                  <c:v>159</c:v>
                </c:pt>
                <c:pt idx="38">
                  <c:v>106</c:v>
                </c:pt>
                <c:pt idx="39">
                  <c:v>62</c:v>
                </c:pt>
                <c:pt idx="40">
                  <c:v>50</c:v>
                </c:pt>
                <c:pt idx="41">
                  <c:v>23</c:v>
                </c:pt>
                <c:pt idx="42">
                  <c:v>18</c:v>
                </c:pt>
                <c:pt idx="43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94-4849-AF37-CA86ACB63AEA}"/>
            </c:ext>
          </c:extLst>
        </c:ser>
        <c:ser>
          <c:idx val="0"/>
          <c:order val="1"/>
          <c:tx>
            <c:strRef>
              <c:f>'Pyramide MV'!$F$3</c:f>
              <c:strCache>
                <c:ptCount val="1"/>
                <c:pt idx="0">
                  <c:v>Allocation supplémentaire L. 815/3</c:v>
                </c:pt>
              </c:strCache>
            </c:strRef>
          </c:tx>
          <c:spPr>
            <a:solidFill>
              <a:schemeClr val="tx2"/>
            </a:solidFill>
            <a:ln>
              <a:solidFill>
                <a:schemeClr val="tx2"/>
              </a:solidFill>
            </a:ln>
            <a:effectLst/>
          </c:spPr>
          <c:invertIfNegative val="0"/>
          <c:val>
            <c:numRef>
              <c:f>'Pyramide MV'!$F$4:$F$47</c:f>
              <c:numCache>
                <c:formatCode>_-* #\ ##0_-;\-* #\ ##0_-;_-* "-"??_-;_-@_-</c:formatCode>
                <c:ptCount val="44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7</c:v>
                </c:pt>
                <c:pt idx="7">
                  <c:v>8</c:v>
                </c:pt>
                <c:pt idx="8">
                  <c:v>22</c:v>
                </c:pt>
                <c:pt idx="9">
                  <c:v>11</c:v>
                </c:pt>
                <c:pt idx="10">
                  <c:v>26</c:v>
                </c:pt>
                <c:pt idx="11">
                  <c:v>27</c:v>
                </c:pt>
                <c:pt idx="12">
                  <c:v>106</c:v>
                </c:pt>
                <c:pt idx="13">
                  <c:v>128</c:v>
                </c:pt>
                <c:pt idx="14">
                  <c:v>177</c:v>
                </c:pt>
                <c:pt idx="15">
                  <c:v>190</c:v>
                </c:pt>
                <c:pt idx="16">
                  <c:v>3207</c:v>
                </c:pt>
                <c:pt idx="17">
                  <c:v>3279</c:v>
                </c:pt>
                <c:pt idx="18">
                  <c:v>3132</c:v>
                </c:pt>
                <c:pt idx="19">
                  <c:v>2712</c:v>
                </c:pt>
                <c:pt idx="20">
                  <c:v>2531</c:v>
                </c:pt>
                <c:pt idx="21">
                  <c:v>2987</c:v>
                </c:pt>
                <c:pt idx="22">
                  <c:v>3484</c:v>
                </c:pt>
                <c:pt idx="23">
                  <c:v>3351</c:v>
                </c:pt>
                <c:pt idx="24">
                  <c:v>3105</c:v>
                </c:pt>
                <c:pt idx="25">
                  <c:v>3068</c:v>
                </c:pt>
                <c:pt idx="26">
                  <c:v>2736</c:v>
                </c:pt>
                <c:pt idx="27">
                  <c:v>2592</c:v>
                </c:pt>
                <c:pt idx="28">
                  <c:v>2332</c:v>
                </c:pt>
                <c:pt idx="29">
                  <c:v>2040</c:v>
                </c:pt>
                <c:pt idx="30">
                  <c:v>1752</c:v>
                </c:pt>
                <c:pt idx="31">
                  <c:v>1535</c:v>
                </c:pt>
                <c:pt idx="32">
                  <c:v>1359</c:v>
                </c:pt>
                <c:pt idx="33">
                  <c:v>1046</c:v>
                </c:pt>
                <c:pt idx="34">
                  <c:v>828</c:v>
                </c:pt>
                <c:pt idx="35">
                  <c:v>700</c:v>
                </c:pt>
                <c:pt idx="36">
                  <c:v>548</c:v>
                </c:pt>
                <c:pt idx="37">
                  <c:v>441</c:v>
                </c:pt>
                <c:pt idx="38">
                  <c:v>310</c:v>
                </c:pt>
                <c:pt idx="39">
                  <c:v>221</c:v>
                </c:pt>
                <c:pt idx="40">
                  <c:v>163</c:v>
                </c:pt>
                <c:pt idx="41">
                  <c:v>107</c:v>
                </c:pt>
                <c:pt idx="42">
                  <c:v>78</c:v>
                </c:pt>
                <c:pt idx="43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94-4849-AF37-CA86ACB63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57813216"/>
        <c:axId val="486117784"/>
      </c:barChart>
      <c:catAx>
        <c:axId val="557813216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100" b="1">
                    <a:solidFill>
                      <a:sysClr val="windowText" lastClr="000000"/>
                    </a:solidFill>
                  </a:rPr>
                  <a:t>Femmes</a:t>
                </a:r>
              </a:p>
            </c:rich>
          </c:tx>
          <c:layout>
            <c:manualLayout>
              <c:xMode val="edge"/>
              <c:yMode val="edge"/>
              <c:x val="0.91896407685881365"/>
              <c:y val="0.344515028901425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majorTickMark val="none"/>
        <c:minorTickMark val="none"/>
        <c:tickLblPos val="nextTo"/>
        <c:crossAx val="486117784"/>
        <c:crosses val="autoZero"/>
        <c:auto val="1"/>
        <c:lblAlgn val="ctr"/>
        <c:lblOffset val="100"/>
        <c:noMultiLvlLbl val="0"/>
      </c:catAx>
      <c:valAx>
        <c:axId val="486117784"/>
        <c:scaling>
          <c:orientation val="minMax"/>
          <c:max val="23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7813216"/>
        <c:crosses val="autoZero"/>
        <c:crossBetween val="between"/>
        <c:majorUnit val="3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'Evolution L814 depuis 2000'!$B$2</c:f>
              <c:strCache>
                <c:ptCount val="1"/>
                <c:pt idx="0">
                  <c:v>Bénéficiaires de la majoration L. 814-2</c:v>
                </c:pt>
              </c:strCache>
            </c:strRef>
          </c:tx>
          <c:spPr>
            <a:ln w="28575" cap="rnd">
              <a:solidFill>
                <a:srgbClr val="52AE32"/>
              </a:solidFill>
              <a:round/>
            </a:ln>
            <a:effectLst/>
          </c:spPr>
          <c:marker>
            <c:symbol val="none"/>
          </c:marker>
          <c:dLbls>
            <c:dLbl>
              <c:idx val="2"/>
              <c:layout>
                <c:manualLayout>
                  <c:x val="8.5910652920962206E-3"/>
                  <c:y val="-2.78164116828929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E1D-49FB-AAF3-7D0B55D6D17C}"/>
                </c:ext>
              </c:extLst>
            </c:dLbl>
            <c:dLbl>
              <c:idx val="20"/>
              <c:layout>
                <c:manualLayout>
                  <c:x val="-2.2909507445589918E-2"/>
                  <c:y val="-0.1019935095039406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B77-4F5F-8649-CD69EBA75BDE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'Evolution L814 depuis 2000'!$A$3:$A$27</c15:sqref>
                  </c15:fullRef>
                </c:ext>
              </c:extLst>
              <c:f>'Evolution L814 depuis 2000'!$A$7:$A$27</c:f>
              <c:numCache>
                <c:formatCode>0</c:formatCode>
                <c:ptCount val="2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'Evolution L814 depuis 2000'!$B$3:$B$27</c15:sqref>
                  </c15:fullRef>
                </c:ext>
              </c:extLst>
              <c:f>'Evolution L814 depuis 2000'!$B$7:$B$27</c:f>
              <c:numCache>
                <c:formatCode>#\ ##0"  "</c:formatCode>
                <c:ptCount val="21"/>
                <c:pt idx="0">
                  <c:v>351812</c:v>
                </c:pt>
                <c:pt idx="1">
                  <c:v>370635</c:v>
                </c:pt>
                <c:pt idx="2">
                  <c:v>373167</c:v>
                </c:pt>
                <c:pt idx="3">
                  <c:v>356431</c:v>
                </c:pt>
                <c:pt idx="4">
                  <c:v>336616</c:v>
                </c:pt>
                <c:pt idx="5">
                  <c:v>320999</c:v>
                </c:pt>
                <c:pt idx="6">
                  <c:v>303601</c:v>
                </c:pt>
                <c:pt idx="7">
                  <c:v>282601</c:v>
                </c:pt>
                <c:pt idx="8">
                  <c:v>264381</c:v>
                </c:pt>
                <c:pt idx="9">
                  <c:v>246242</c:v>
                </c:pt>
                <c:pt idx="10">
                  <c:v>224217</c:v>
                </c:pt>
                <c:pt idx="11">
                  <c:v>208900</c:v>
                </c:pt>
                <c:pt idx="12">
                  <c:v>192864</c:v>
                </c:pt>
                <c:pt idx="13">
                  <c:v>164976</c:v>
                </c:pt>
                <c:pt idx="14">
                  <c:v>160381</c:v>
                </c:pt>
                <c:pt idx="15">
                  <c:v>149965</c:v>
                </c:pt>
                <c:pt idx="16">
                  <c:v>127709</c:v>
                </c:pt>
                <c:pt idx="17">
                  <c:v>110882</c:v>
                </c:pt>
                <c:pt idx="18">
                  <c:v>97007</c:v>
                </c:pt>
                <c:pt idx="19">
                  <c:v>85743</c:v>
                </c:pt>
                <c:pt idx="20">
                  <c:v>75226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categoryFilterExceptions>
                <c15:categoryFilterException>
                  <c15:sqref>'Evolution L814 depuis 2000'!$B$3</c15:sqref>
                  <c15:dLbl>
                    <c:idx val="-1"/>
                    <c:layout>
                      <c:manualLayout>
                        <c:x val="-2.5773195876288658E-2"/>
                        <c:y val="6.243032329988852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CC2D-45B3-9852-66CD496E4098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0-5D12-44A8-9B1D-8CD95EF6E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6155560"/>
        <c:axId val="456152608"/>
      </c:lineChart>
      <c:catAx>
        <c:axId val="45615556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152608"/>
        <c:crosses val="autoZero"/>
        <c:auto val="1"/>
        <c:lblAlgn val="ctr"/>
        <c:lblOffset val="100"/>
        <c:noMultiLvlLbl val="0"/>
      </c:catAx>
      <c:valAx>
        <c:axId val="45615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155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735330</xdr:colOff>
      <xdr:row>1</xdr:row>
      <xdr:rowOff>100965</xdr:rowOff>
    </xdr:from>
    <xdr:to>
      <xdr:col>10</xdr:col>
      <xdr:colOff>668020</xdr:colOff>
      <xdr:row>15</xdr:row>
      <xdr:rowOff>70485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7AF5BEC-E74F-46AD-8ADD-01D4581B69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647700</xdr:colOff>
      <xdr:row>3</xdr:row>
      <xdr:rowOff>0</xdr:rowOff>
    </xdr:from>
    <xdr:to>
      <xdr:col>13</xdr:col>
      <xdr:colOff>71700</xdr:colOff>
      <xdr:row>20</xdr:row>
      <xdr:rowOff>228599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B1A2D2F-5613-44A8-8660-CE23FF80F5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504826</xdr:colOff>
      <xdr:row>3</xdr:row>
      <xdr:rowOff>0</xdr:rowOff>
    </xdr:from>
    <xdr:to>
      <xdr:col>17</xdr:col>
      <xdr:colOff>581025</xdr:colOff>
      <xdr:row>20</xdr:row>
      <xdr:rowOff>152400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22272218-3DE0-4CE3-8DBF-F0CD60EF6F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152402</xdr:colOff>
      <xdr:row>2</xdr:row>
      <xdr:rowOff>390524</xdr:rowOff>
    </xdr:from>
    <xdr:to>
      <xdr:col>12</xdr:col>
      <xdr:colOff>714376</xdr:colOff>
      <xdr:row>3</xdr:row>
      <xdr:rowOff>57149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AB3384FB-9415-44E4-B0EB-4AAC5A12BB87}"/>
            </a:ext>
          </a:extLst>
        </xdr:cNvPr>
        <xdr:cNvSpPr txBox="1"/>
      </xdr:nvSpPr>
      <xdr:spPr>
        <a:xfrm>
          <a:off x="10153652" y="1428749"/>
          <a:ext cx="561974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Âges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</xdr:row>
      <xdr:rowOff>28575</xdr:rowOff>
    </xdr:from>
    <xdr:to>
      <xdr:col>10</xdr:col>
      <xdr:colOff>624840</xdr:colOff>
      <xdr:row>19</xdr:row>
      <xdr:rowOff>110490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DC91C30D-A536-4F3D-8DD6-448BB84613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Charte 2">
      <a:dk1>
        <a:sysClr val="windowText" lastClr="000000"/>
      </a:dk1>
      <a:lt1>
        <a:sysClr val="window" lastClr="FFFFFF"/>
      </a:lt1>
      <a:dk2>
        <a:srgbClr val="F9AF05"/>
      </a:dk2>
      <a:lt2>
        <a:srgbClr val="0056A4"/>
      </a:lt2>
      <a:accent1>
        <a:srgbClr val="F39B9B"/>
      </a:accent1>
      <a:accent2>
        <a:srgbClr val="EF7D00"/>
      </a:accent2>
      <a:accent3>
        <a:srgbClr val="8B2822"/>
      </a:accent3>
      <a:accent4>
        <a:srgbClr val="5A9CB3"/>
      </a:accent4>
      <a:accent5>
        <a:srgbClr val="62B59F"/>
      </a:accent5>
      <a:accent6>
        <a:srgbClr val="393A70"/>
      </a:accent6>
      <a:hlink>
        <a:srgbClr val="00A388"/>
      </a:hlink>
      <a:folHlink>
        <a:srgbClr val="004C4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B9C00-36F6-4B05-9C44-827D9F5F67A2}">
  <dimension ref="B1:N22"/>
  <sheetViews>
    <sheetView showGridLines="0" zoomScale="130" zoomScaleNormal="130" workbookViewId="0">
      <selection sqref="A1:XFD1048576"/>
    </sheetView>
  </sheetViews>
  <sheetFormatPr baseColWidth="10" defaultColWidth="11.42578125" defaultRowHeight="12.75" x14ac:dyDescent="0.2"/>
  <cols>
    <col min="1" max="1" width="31.85546875" style="1" customWidth="1"/>
    <col min="2" max="2" width="14.7109375" style="1" customWidth="1"/>
    <col min="3" max="3" width="8.140625" style="1" customWidth="1"/>
    <col min="4" max="4" width="10.140625" style="1" customWidth="1"/>
    <col min="5" max="5" width="10.5703125" style="1" customWidth="1"/>
    <col min="6" max="6" width="9.85546875" style="1" customWidth="1"/>
    <col min="7" max="7" width="9.28515625" style="1" customWidth="1"/>
    <col min="8" max="8" width="12.42578125" style="1" customWidth="1"/>
    <col min="9" max="16384" width="11.42578125" style="1"/>
  </cols>
  <sheetData>
    <row r="1" spans="2:14" ht="36.75" customHeight="1" x14ac:dyDescent="0.2">
      <c r="B1" s="229" t="s">
        <v>93</v>
      </c>
      <c r="C1" s="229"/>
      <c r="D1" s="229"/>
      <c r="E1" s="229"/>
      <c r="F1" s="229"/>
      <c r="G1" s="229"/>
      <c r="H1" s="229"/>
    </row>
    <row r="2" spans="2:14" ht="24" customHeight="1" x14ac:dyDescent="0.2">
      <c r="C2" s="232" t="s">
        <v>83</v>
      </c>
      <c r="D2" s="234" t="s">
        <v>79</v>
      </c>
      <c r="E2" s="235"/>
      <c r="F2" s="235"/>
      <c r="G2" s="236"/>
      <c r="H2" s="107" t="s">
        <v>0</v>
      </c>
    </row>
    <row r="3" spans="2:14" ht="51" customHeight="1" x14ac:dyDescent="0.2">
      <c r="B3" s="2"/>
      <c r="C3" s="233"/>
      <c r="D3" s="3" t="s">
        <v>1</v>
      </c>
      <c r="E3" s="3" t="s">
        <v>2</v>
      </c>
      <c r="F3" s="3" t="s">
        <v>3</v>
      </c>
      <c r="G3" s="4" t="s">
        <v>4</v>
      </c>
      <c r="H3" s="108" t="s">
        <v>54</v>
      </c>
    </row>
    <row r="4" spans="2:14" x14ac:dyDescent="0.2">
      <c r="B4" s="237" t="s">
        <v>55</v>
      </c>
      <c r="C4" s="96" t="s">
        <v>5</v>
      </c>
      <c r="D4" s="97">
        <v>30402</v>
      </c>
      <c r="E4" s="97">
        <v>55</v>
      </c>
      <c r="F4" s="98">
        <v>321</v>
      </c>
      <c r="G4" s="99">
        <v>30778</v>
      </c>
      <c r="H4" s="99">
        <v>31099</v>
      </c>
      <c r="J4" s="194"/>
      <c r="K4" s="194"/>
      <c r="L4" s="195"/>
      <c r="M4" s="196"/>
      <c r="N4" s="196"/>
    </row>
    <row r="5" spans="2:14" x14ac:dyDescent="0.2">
      <c r="B5" s="237"/>
      <c r="C5" s="100" t="s">
        <v>6</v>
      </c>
      <c r="D5" s="101">
        <v>50388</v>
      </c>
      <c r="E5" s="101">
        <v>4</v>
      </c>
      <c r="F5" s="102">
        <v>51</v>
      </c>
      <c r="G5" s="103">
        <v>50443</v>
      </c>
      <c r="H5" s="103">
        <v>50494</v>
      </c>
      <c r="J5" s="194"/>
      <c r="K5" s="194"/>
      <c r="L5" s="195"/>
      <c r="M5" s="196"/>
      <c r="N5" s="196"/>
    </row>
    <row r="6" spans="2:14" x14ac:dyDescent="0.2">
      <c r="B6" s="238"/>
      <c r="C6" s="104" t="s">
        <v>7</v>
      </c>
      <c r="D6" s="105">
        <v>80790</v>
      </c>
      <c r="E6" s="105">
        <v>59</v>
      </c>
      <c r="F6" s="106">
        <v>372</v>
      </c>
      <c r="G6" s="105">
        <v>81221</v>
      </c>
      <c r="H6" s="105">
        <v>81593</v>
      </c>
      <c r="J6" s="196"/>
      <c r="K6" s="196"/>
      <c r="L6" s="197"/>
      <c r="M6" s="196"/>
      <c r="N6" s="196"/>
    </row>
    <row r="7" spans="2:14" x14ac:dyDescent="0.2">
      <c r="B7" s="239" t="s">
        <v>49</v>
      </c>
      <c r="C7" s="5" t="s">
        <v>5</v>
      </c>
      <c r="D7" s="6">
        <v>249039</v>
      </c>
      <c r="E7" s="6">
        <v>114</v>
      </c>
      <c r="F7" s="90">
        <v>175</v>
      </c>
      <c r="G7" s="7">
        <v>249328</v>
      </c>
      <c r="H7" s="7">
        <v>249503</v>
      </c>
      <c r="J7" s="194"/>
      <c r="K7" s="194"/>
      <c r="L7" s="195"/>
      <c r="M7" s="196"/>
      <c r="N7" s="196"/>
    </row>
    <row r="8" spans="2:14" ht="15" customHeight="1" x14ac:dyDescent="0.2">
      <c r="B8" s="240"/>
      <c r="C8" s="5" t="s">
        <v>6</v>
      </c>
      <c r="D8" s="6">
        <v>309230</v>
      </c>
      <c r="E8" s="6">
        <v>23</v>
      </c>
      <c r="F8" s="90">
        <v>54</v>
      </c>
      <c r="G8" s="7">
        <v>309307</v>
      </c>
      <c r="H8" s="7">
        <v>309361</v>
      </c>
      <c r="J8" s="194"/>
      <c r="K8" s="194"/>
      <c r="L8" s="195"/>
      <c r="M8" s="196"/>
      <c r="N8" s="196"/>
    </row>
    <row r="9" spans="2:14" x14ac:dyDescent="0.2">
      <c r="B9" s="240"/>
      <c r="C9" s="8" t="s">
        <v>7</v>
      </c>
      <c r="D9" s="7">
        <v>558269</v>
      </c>
      <c r="E9" s="7">
        <v>137</v>
      </c>
      <c r="F9" s="91">
        <v>229</v>
      </c>
      <c r="G9" s="7">
        <v>558635</v>
      </c>
      <c r="H9" s="7">
        <v>558864</v>
      </c>
      <c r="J9" s="196"/>
      <c r="K9" s="196"/>
      <c r="L9" s="197"/>
      <c r="M9" s="196"/>
      <c r="N9" s="196"/>
    </row>
    <row r="10" spans="2:14" x14ac:dyDescent="0.2">
      <c r="B10" s="237" t="s">
        <v>8</v>
      </c>
      <c r="C10" s="96" t="s">
        <v>5</v>
      </c>
      <c r="D10" s="97">
        <v>110</v>
      </c>
      <c r="E10" s="97">
        <v>1</v>
      </c>
      <c r="F10" s="98">
        <v>0</v>
      </c>
      <c r="G10" s="99">
        <v>111</v>
      </c>
      <c r="H10" s="99">
        <v>111</v>
      </c>
      <c r="J10" s="194"/>
      <c r="K10" s="194"/>
      <c r="L10" s="195"/>
      <c r="M10" s="196"/>
      <c r="N10" s="196"/>
    </row>
    <row r="11" spans="2:14" ht="15.75" customHeight="1" x14ac:dyDescent="0.2">
      <c r="B11" s="237"/>
      <c r="C11" s="100" t="s">
        <v>6</v>
      </c>
      <c r="D11" s="101">
        <v>608</v>
      </c>
      <c r="E11" s="101">
        <v>1</v>
      </c>
      <c r="F11" s="102">
        <v>0</v>
      </c>
      <c r="G11" s="103">
        <v>609</v>
      </c>
      <c r="H11" s="103">
        <v>609</v>
      </c>
      <c r="J11" s="194"/>
      <c r="K11" s="194"/>
      <c r="L11" s="195"/>
      <c r="M11" s="196"/>
      <c r="N11" s="196"/>
    </row>
    <row r="12" spans="2:14" x14ac:dyDescent="0.2">
      <c r="B12" s="238"/>
      <c r="C12" s="104" t="s">
        <v>7</v>
      </c>
      <c r="D12" s="105">
        <v>718</v>
      </c>
      <c r="E12" s="105">
        <v>2</v>
      </c>
      <c r="F12" s="106">
        <v>0</v>
      </c>
      <c r="G12" s="105">
        <v>720</v>
      </c>
      <c r="H12" s="105">
        <v>720</v>
      </c>
      <c r="J12" s="196"/>
      <c r="K12" s="196"/>
      <c r="L12" s="197"/>
      <c r="M12" s="196"/>
      <c r="N12" s="196"/>
    </row>
    <row r="13" spans="2:14" ht="12.75" customHeight="1" x14ac:dyDescent="0.2">
      <c r="B13" s="241" t="s">
        <v>7</v>
      </c>
      <c r="C13" s="8" t="s">
        <v>5</v>
      </c>
      <c r="D13" s="7">
        <v>279481</v>
      </c>
      <c r="E13" s="7">
        <v>108</v>
      </c>
      <c r="F13" s="7">
        <v>558</v>
      </c>
      <c r="G13" s="7">
        <v>280147</v>
      </c>
      <c r="H13" s="7">
        <v>280705</v>
      </c>
      <c r="I13" s="9"/>
      <c r="J13" s="196"/>
      <c r="K13" s="196"/>
      <c r="L13" s="197"/>
      <c r="M13" s="196"/>
      <c r="N13" s="196"/>
    </row>
    <row r="14" spans="2:14" x14ac:dyDescent="0.2">
      <c r="B14" s="242"/>
      <c r="C14" s="8" t="s">
        <v>6</v>
      </c>
      <c r="D14" s="7">
        <v>360208</v>
      </c>
      <c r="E14" s="7">
        <v>19</v>
      </c>
      <c r="F14" s="7">
        <v>114</v>
      </c>
      <c r="G14" s="7">
        <v>360341</v>
      </c>
      <c r="H14" s="7">
        <v>360455</v>
      </c>
      <c r="J14" s="196"/>
      <c r="K14" s="196"/>
      <c r="L14" s="197"/>
      <c r="M14" s="196"/>
      <c r="N14" s="196"/>
    </row>
    <row r="15" spans="2:14" x14ac:dyDescent="0.2">
      <c r="B15" s="242"/>
      <c r="C15" s="8" t="s">
        <v>7</v>
      </c>
      <c r="D15" s="7">
        <v>639689</v>
      </c>
      <c r="E15" s="7">
        <v>127</v>
      </c>
      <c r="F15" s="7">
        <v>672</v>
      </c>
      <c r="G15" s="7">
        <v>640488</v>
      </c>
      <c r="H15" s="7">
        <v>641160</v>
      </c>
      <c r="J15" s="223"/>
      <c r="K15" s="196"/>
      <c r="L15" s="196"/>
      <c r="M15" s="196"/>
      <c r="N15" s="196"/>
    </row>
    <row r="16" spans="2:14" x14ac:dyDescent="0.2">
      <c r="B16" s="243" t="s">
        <v>9</v>
      </c>
      <c r="C16" s="243"/>
      <c r="D16" s="243"/>
      <c r="E16" s="243"/>
      <c r="F16" s="243"/>
      <c r="G16" s="243"/>
      <c r="H16" s="243"/>
    </row>
    <row r="17" spans="2:8" x14ac:dyDescent="0.2">
      <c r="B17" s="230" t="s">
        <v>10</v>
      </c>
      <c r="C17" s="230"/>
      <c r="D17" s="230"/>
      <c r="E17" s="230"/>
      <c r="F17" s="230"/>
      <c r="G17" s="230"/>
      <c r="H17" s="230"/>
    </row>
    <row r="18" spans="2:8" ht="27" customHeight="1" x14ac:dyDescent="0.2">
      <c r="B18" s="230" t="s">
        <v>65</v>
      </c>
      <c r="C18" s="230"/>
      <c r="D18" s="230"/>
      <c r="E18" s="230"/>
      <c r="F18" s="230"/>
      <c r="G18" s="230"/>
      <c r="H18" s="230"/>
    </row>
    <row r="19" spans="2:8" ht="39" customHeight="1" x14ac:dyDescent="0.2">
      <c r="B19" s="230" t="s">
        <v>74</v>
      </c>
      <c r="C19" s="230"/>
      <c r="D19" s="230"/>
      <c r="E19" s="230"/>
      <c r="F19" s="230"/>
      <c r="G19" s="230"/>
      <c r="H19" s="230"/>
    </row>
    <row r="20" spans="2:8" ht="63" customHeight="1" x14ac:dyDescent="0.2">
      <c r="B20" s="231" t="s">
        <v>81</v>
      </c>
      <c r="C20" s="231"/>
      <c r="D20" s="231"/>
      <c r="E20" s="231"/>
      <c r="F20" s="231"/>
      <c r="G20" s="231"/>
      <c r="H20" s="231"/>
    </row>
    <row r="21" spans="2:8" x14ac:dyDescent="0.2">
      <c r="B21" s="10"/>
    </row>
    <row r="22" spans="2:8" x14ac:dyDescent="0.2">
      <c r="D22" s="9"/>
    </row>
  </sheetData>
  <mergeCells count="12">
    <mergeCell ref="B1:H1"/>
    <mergeCell ref="B17:H17"/>
    <mergeCell ref="B18:H18"/>
    <mergeCell ref="B19:H19"/>
    <mergeCell ref="B20:H20"/>
    <mergeCell ref="C2:C3"/>
    <mergeCell ref="D2:G2"/>
    <mergeCell ref="B4:B6"/>
    <mergeCell ref="B7:B9"/>
    <mergeCell ref="B10:B12"/>
    <mergeCell ref="B13:B15"/>
    <mergeCell ref="B16:H1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7D81E-5CBB-4BAE-9624-CF91D01C1CE8}">
  <dimension ref="A1:P39"/>
  <sheetViews>
    <sheetView showGridLines="0" zoomScale="130" zoomScaleNormal="130" workbookViewId="0">
      <selection sqref="A1:K1"/>
    </sheetView>
  </sheetViews>
  <sheetFormatPr baseColWidth="10" defaultColWidth="11.42578125" defaultRowHeight="12.75" x14ac:dyDescent="0.2"/>
  <cols>
    <col min="1" max="1" width="11.42578125" style="12"/>
    <col min="2" max="2" width="16.7109375" style="12" customWidth="1"/>
    <col min="3" max="3" width="15.85546875" style="12" customWidth="1"/>
    <col min="4" max="16384" width="11.42578125" style="12"/>
  </cols>
  <sheetData>
    <row r="1" spans="1:16" ht="61.5" customHeight="1" x14ac:dyDescent="0.2">
      <c r="A1" s="245" t="s">
        <v>60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</row>
    <row r="2" spans="1:16" ht="105" customHeight="1" x14ac:dyDescent="0.2">
      <c r="A2" s="11"/>
      <c r="B2" s="189" t="s">
        <v>47</v>
      </c>
      <c r="C2" s="189" t="s">
        <v>48</v>
      </c>
      <c r="H2" s="13"/>
    </row>
    <row r="3" spans="1:16" x14ac:dyDescent="0.2">
      <c r="A3" s="190">
        <v>1994</v>
      </c>
      <c r="B3" s="192">
        <v>492174</v>
      </c>
      <c r="C3" s="191">
        <v>5.6357539576029674E-2</v>
      </c>
    </row>
    <row r="4" spans="1:16" x14ac:dyDescent="0.2">
      <c r="A4" s="14">
        <v>1995</v>
      </c>
      <c r="B4" s="15">
        <v>473900</v>
      </c>
      <c r="C4" s="16">
        <v>5.2883843355355432E-2</v>
      </c>
    </row>
    <row r="5" spans="1:16" x14ac:dyDescent="0.2">
      <c r="A5" s="190">
        <v>1996</v>
      </c>
      <c r="B5" s="192">
        <v>456622</v>
      </c>
      <c r="C5" s="191">
        <v>4.9692446219714477E-2</v>
      </c>
    </row>
    <row r="6" spans="1:16" x14ac:dyDescent="0.2">
      <c r="A6" s="14">
        <v>1997</v>
      </c>
      <c r="B6" s="15">
        <v>439679</v>
      </c>
      <c r="C6" s="16">
        <v>4.6786177700623544E-2</v>
      </c>
    </row>
    <row r="7" spans="1:16" x14ac:dyDescent="0.2">
      <c r="A7" s="190">
        <v>1998</v>
      </c>
      <c r="B7" s="192">
        <v>432133</v>
      </c>
      <c r="C7" s="191">
        <v>4.4980030121099558E-2</v>
      </c>
    </row>
    <row r="8" spans="1:16" x14ac:dyDescent="0.2">
      <c r="A8" s="14">
        <v>1999</v>
      </c>
      <c r="B8" s="15">
        <v>435258</v>
      </c>
      <c r="C8" s="16">
        <v>4.4376895605437568E-2</v>
      </c>
    </row>
    <row r="9" spans="1:16" x14ac:dyDescent="0.2">
      <c r="A9" s="190">
        <v>2000</v>
      </c>
      <c r="B9" s="192">
        <v>432650</v>
      </c>
      <c r="C9" s="191">
        <v>4.3701071138354065E-2</v>
      </c>
    </row>
    <row r="10" spans="1:16" x14ac:dyDescent="0.2">
      <c r="A10" s="14">
        <v>2001</v>
      </c>
      <c r="B10" s="15">
        <v>427508</v>
      </c>
      <c r="C10" s="16">
        <v>4.2435550538603768E-2</v>
      </c>
      <c r="P10" s="193"/>
    </row>
    <row r="11" spans="1:16" x14ac:dyDescent="0.2">
      <c r="A11" s="190">
        <v>2002</v>
      </c>
      <c r="B11" s="192">
        <v>418959</v>
      </c>
      <c r="C11" s="191">
        <v>4.0888150205949075E-2</v>
      </c>
    </row>
    <row r="12" spans="1:16" x14ac:dyDescent="0.2">
      <c r="A12" s="14">
        <v>2003</v>
      </c>
      <c r="B12" s="15">
        <v>414455</v>
      </c>
      <c r="C12" s="16">
        <v>3.9809252156032329E-2</v>
      </c>
    </row>
    <row r="13" spans="1:16" x14ac:dyDescent="0.2">
      <c r="A13" s="190">
        <v>2004</v>
      </c>
      <c r="B13" s="192">
        <v>410173</v>
      </c>
      <c r="C13" s="191">
        <v>3.8164844273091435E-2</v>
      </c>
    </row>
    <row r="14" spans="1:16" x14ac:dyDescent="0.2">
      <c r="A14" s="14">
        <v>2005</v>
      </c>
      <c r="B14" s="15">
        <v>410608</v>
      </c>
      <c r="C14" s="16">
        <v>3.7118187756515944E-2</v>
      </c>
    </row>
    <row r="15" spans="1:16" x14ac:dyDescent="0.2">
      <c r="A15" s="190">
        <v>2006</v>
      </c>
      <c r="B15" s="192">
        <v>409155</v>
      </c>
      <c r="C15" s="191">
        <v>3.5738215507846373E-2</v>
      </c>
    </row>
    <row r="16" spans="1:16" x14ac:dyDescent="0.2">
      <c r="A16" s="14">
        <v>2007</v>
      </c>
      <c r="B16" s="15">
        <v>407255</v>
      </c>
      <c r="C16" s="16">
        <v>3.4359241134538761E-2</v>
      </c>
    </row>
    <row r="17" spans="1:11" x14ac:dyDescent="0.2">
      <c r="A17" s="190">
        <v>2008</v>
      </c>
      <c r="B17" s="192">
        <v>406671</v>
      </c>
      <c r="C17" s="191">
        <v>3.3224019304801337E-2</v>
      </c>
      <c r="E17" s="230" t="s">
        <v>61</v>
      </c>
      <c r="F17" s="230"/>
      <c r="G17" s="230"/>
      <c r="H17" s="230"/>
      <c r="I17" s="230"/>
      <c r="J17" s="230"/>
      <c r="K17" s="230"/>
    </row>
    <row r="18" spans="1:11" x14ac:dyDescent="0.2">
      <c r="A18" s="14">
        <v>2009</v>
      </c>
      <c r="B18" s="15">
        <v>418441</v>
      </c>
      <c r="C18" s="16">
        <v>3.3329905617267279E-2</v>
      </c>
      <c r="E18" s="230" t="s">
        <v>62</v>
      </c>
      <c r="F18" s="230"/>
      <c r="G18" s="230"/>
      <c r="H18" s="230"/>
      <c r="I18" s="230"/>
      <c r="J18" s="230"/>
      <c r="K18" s="230"/>
    </row>
    <row r="19" spans="1:11" x14ac:dyDescent="0.2">
      <c r="A19" s="190">
        <v>2010</v>
      </c>
      <c r="B19" s="192">
        <v>421805</v>
      </c>
      <c r="C19" s="191">
        <v>3.2736543949802702E-2</v>
      </c>
      <c r="E19" s="230"/>
      <c r="F19" s="230"/>
      <c r="G19" s="230"/>
      <c r="H19" s="230"/>
      <c r="I19" s="230"/>
      <c r="J19" s="230"/>
      <c r="K19" s="230"/>
    </row>
    <row r="20" spans="1:11" x14ac:dyDescent="0.2">
      <c r="A20" s="14">
        <v>2011</v>
      </c>
      <c r="B20" s="15">
        <v>421970</v>
      </c>
      <c r="C20" s="16">
        <v>3.220636374300883E-2</v>
      </c>
      <c r="E20" s="230" t="s">
        <v>63</v>
      </c>
      <c r="F20" s="230"/>
      <c r="G20" s="230"/>
      <c r="H20" s="230"/>
      <c r="I20" s="230"/>
      <c r="J20" s="230"/>
      <c r="K20" s="230"/>
    </row>
    <row r="21" spans="1:11" x14ac:dyDescent="0.2">
      <c r="A21" s="190">
        <v>2012</v>
      </c>
      <c r="B21" s="192">
        <v>418782</v>
      </c>
      <c r="C21" s="191">
        <v>3.1641832905505478E-2</v>
      </c>
      <c r="E21" s="230"/>
      <c r="F21" s="230"/>
      <c r="G21" s="230"/>
      <c r="H21" s="230"/>
      <c r="I21" s="230"/>
      <c r="J21" s="230"/>
      <c r="K21" s="230"/>
    </row>
    <row r="22" spans="1:11" x14ac:dyDescent="0.2">
      <c r="A22" s="14">
        <v>2013</v>
      </c>
      <c r="B22" s="15">
        <v>418805</v>
      </c>
      <c r="C22" s="16">
        <v>3.1024704570629658E-2</v>
      </c>
    </row>
    <row r="23" spans="1:11" x14ac:dyDescent="0.2">
      <c r="A23" s="190">
        <v>2014</v>
      </c>
      <c r="B23" s="192">
        <v>422823</v>
      </c>
      <c r="C23" s="191">
        <v>3.089289341362516E-2</v>
      </c>
    </row>
    <row r="24" spans="1:11" x14ac:dyDescent="0.2">
      <c r="A24" s="14">
        <v>2015</v>
      </c>
      <c r="B24" s="15">
        <v>428571</v>
      </c>
      <c r="C24" s="16">
        <v>3.0932962593844517E-2</v>
      </c>
    </row>
    <row r="25" spans="1:11" x14ac:dyDescent="0.2">
      <c r="A25" s="190">
        <v>2016</v>
      </c>
      <c r="B25" s="192">
        <v>431009</v>
      </c>
      <c r="C25" s="191">
        <v>3.0732272733171438E-2</v>
      </c>
    </row>
    <row r="26" spans="1:11" x14ac:dyDescent="0.2">
      <c r="A26" s="14">
        <v>2017</v>
      </c>
      <c r="B26" s="15">
        <v>434295</v>
      </c>
      <c r="C26" s="16">
        <v>3.071494435389455E-2</v>
      </c>
    </row>
    <row r="27" spans="1:11" x14ac:dyDescent="0.2">
      <c r="A27" s="190">
        <v>2018</v>
      </c>
      <c r="B27" s="192">
        <v>454085</v>
      </c>
      <c r="C27" s="191">
        <v>3.163821850252431E-2</v>
      </c>
    </row>
    <row r="28" spans="1:11" x14ac:dyDescent="0.2">
      <c r="A28" s="14" t="s">
        <v>11</v>
      </c>
      <c r="B28" s="15">
        <v>486848</v>
      </c>
      <c r="C28" s="16">
        <v>3.3479345184366495E-2</v>
      </c>
    </row>
    <row r="29" spans="1:11" ht="8.25" customHeight="1" x14ac:dyDescent="0.2">
      <c r="A29" s="14"/>
      <c r="B29" s="15"/>
      <c r="C29" s="16"/>
    </row>
    <row r="30" spans="1:11" x14ac:dyDescent="0.2">
      <c r="A30" s="190" t="s">
        <v>11</v>
      </c>
      <c r="B30" s="192">
        <v>496561</v>
      </c>
      <c r="C30" s="191">
        <v>3.3691284867067725E-2</v>
      </c>
    </row>
    <row r="31" spans="1:11" x14ac:dyDescent="0.2">
      <c r="A31" s="14">
        <v>2020</v>
      </c>
      <c r="B31" s="15">
        <v>532350</v>
      </c>
      <c r="C31" s="16">
        <v>3.6036353016211851E-2</v>
      </c>
    </row>
    <row r="32" spans="1:11" x14ac:dyDescent="0.2">
      <c r="A32" s="190">
        <v>2021</v>
      </c>
      <c r="B32" s="192">
        <v>553562</v>
      </c>
      <c r="C32" s="191">
        <v>3.7114975130601795E-2</v>
      </c>
      <c r="F32" s="50"/>
    </row>
    <row r="33" spans="1:6" x14ac:dyDescent="0.2">
      <c r="A33" s="14">
        <v>2022</v>
      </c>
      <c r="B33" s="15">
        <v>581102</v>
      </c>
      <c r="C33" s="16">
        <v>3.9E-2</v>
      </c>
      <c r="F33" s="50"/>
    </row>
    <row r="34" spans="1:6" x14ac:dyDescent="0.2">
      <c r="A34" s="190">
        <v>2023</v>
      </c>
      <c r="B34" s="192">
        <v>612146</v>
      </c>
      <c r="C34" s="191">
        <v>4.0135618166319706E-2</v>
      </c>
      <c r="F34" s="50"/>
    </row>
    <row r="35" spans="1:6" x14ac:dyDescent="0.2">
      <c r="A35" s="14">
        <v>2024</v>
      </c>
      <c r="B35" s="15">
        <v>640488</v>
      </c>
      <c r="C35" s="16">
        <v>4.1993873696977151E-2</v>
      </c>
    </row>
    <row r="36" spans="1:6" ht="20.25" customHeight="1" x14ac:dyDescent="0.2">
      <c r="A36" s="244" t="s">
        <v>61</v>
      </c>
      <c r="B36" s="244"/>
      <c r="C36" s="244"/>
      <c r="F36" s="50"/>
    </row>
    <row r="37" spans="1:6" ht="49.5" customHeight="1" x14ac:dyDescent="0.2">
      <c r="A37" s="230" t="s">
        <v>62</v>
      </c>
      <c r="B37" s="230"/>
      <c r="C37" s="230"/>
    </row>
    <row r="38" spans="1:6" ht="29.25" customHeight="1" x14ac:dyDescent="0.2">
      <c r="A38" s="230" t="s">
        <v>63</v>
      </c>
      <c r="B38" s="230"/>
      <c r="C38" s="230"/>
    </row>
    <row r="39" spans="1:6" ht="46.5" customHeight="1" x14ac:dyDescent="0.2"/>
  </sheetData>
  <mergeCells count="7">
    <mergeCell ref="A36:C36"/>
    <mergeCell ref="A37:C37"/>
    <mergeCell ref="A38:C38"/>
    <mergeCell ref="A1:K1"/>
    <mergeCell ref="E17:K17"/>
    <mergeCell ref="E18:K19"/>
    <mergeCell ref="E20:K21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E431A-B4C4-405D-8827-961FC8E90556}">
  <dimension ref="A1:F14"/>
  <sheetViews>
    <sheetView showGridLines="0" workbookViewId="0">
      <selection activeCell="B29" sqref="B29"/>
    </sheetView>
  </sheetViews>
  <sheetFormatPr baseColWidth="10" defaultRowHeight="15" x14ac:dyDescent="0.25"/>
  <cols>
    <col min="1" max="1" width="40.140625" customWidth="1"/>
  </cols>
  <sheetData>
    <row r="1" spans="1:6" x14ac:dyDescent="0.25">
      <c r="A1" s="251" t="s">
        <v>92</v>
      </c>
      <c r="B1" s="251"/>
      <c r="C1" s="251"/>
      <c r="D1" s="251"/>
      <c r="E1" s="251"/>
      <c r="F1" s="251"/>
    </row>
    <row r="2" spans="1:6" x14ac:dyDescent="0.25">
      <c r="A2" s="17"/>
      <c r="B2" s="17"/>
      <c r="C2" s="17"/>
      <c r="D2" s="17"/>
      <c r="E2" s="17"/>
    </row>
    <row r="3" spans="1:6" ht="30" customHeight="1" x14ac:dyDescent="0.25">
      <c r="A3" s="17"/>
      <c r="B3" s="246" t="s">
        <v>56</v>
      </c>
      <c r="C3" s="247"/>
      <c r="D3" s="248"/>
      <c r="E3" s="17"/>
    </row>
    <row r="4" spans="1:6" x14ac:dyDescent="0.25">
      <c r="A4" s="17"/>
      <c r="B4" s="170" t="s">
        <v>5</v>
      </c>
      <c r="C4" s="170" t="s">
        <v>6</v>
      </c>
      <c r="D4" s="171" t="s">
        <v>7</v>
      </c>
      <c r="E4" s="17"/>
    </row>
    <row r="5" spans="1:6" ht="30" x14ac:dyDescent="0.25">
      <c r="A5" s="167" t="s">
        <v>50</v>
      </c>
      <c r="B5" s="18"/>
      <c r="C5" s="18"/>
      <c r="D5" s="19"/>
      <c r="E5" s="17"/>
    </row>
    <row r="6" spans="1:6" x14ac:dyDescent="0.25">
      <c r="A6" s="168" t="s">
        <v>1</v>
      </c>
      <c r="B6" s="172">
        <v>279481</v>
      </c>
      <c r="C6" s="172">
        <v>360208</v>
      </c>
      <c r="D6" s="173">
        <v>639689</v>
      </c>
      <c r="E6" s="17"/>
    </row>
    <row r="7" spans="1:6" x14ac:dyDescent="0.25">
      <c r="A7" s="168" t="s">
        <v>2</v>
      </c>
      <c r="B7" s="20">
        <v>108</v>
      </c>
      <c r="C7" s="20">
        <v>19</v>
      </c>
      <c r="D7" s="21">
        <v>127</v>
      </c>
      <c r="E7" s="17"/>
    </row>
    <row r="8" spans="1:6" x14ac:dyDescent="0.25">
      <c r="A8" s="168" t="s">
        <v>3</v>
      </c>
      <c r="B8" s="174">
        <v>558</v>
      </c>
      <c r="C8" s="174">
        <v>114</v>
      </c>
      <c r="D8" s="175">
        <v>672</v>
      </c>
      <c r="E8" s="17"/>
    </row>
    <row r="9" spans="1:6" ht="33" customHeight="1" x14ac:dyDescent="0.25">
      <c r="A9" s="169" t="s">
        <v>12</v>
      </c>
      <c r="B9" s="22">
        <v>280147</v>
      </c>
      <c r="C9" s="22">
        <v>360341</v>
      </c>
      <c r="D9" s="23">
        <v>640488</v>
      </c>
      <c r="E9" s="17"/>
    </row>
    <row r="10" spans="1:6" ht="32.25" customHeight="1" x14ac:dyDescent="0.25">
      <c r="A10" s="249" t="s">
        <v>88</v>
      </c>
      <c r="B10" s="176">
        <v>280705</v>
      </c>
      <c r="C10" s="176">
        <v>360455</v>
      </c>
      <c r="D10" s="176">
        <v>641160</v>
      </c>
      <c r="E10" s="17"/>
    </row>
    <row r="11" spans="1:6" x14ac:dyDescent="0.25">
      <c r="A11" s="250"/>
      <c r="B11" s="177">
        <v>0.43780803543577268</v>
      </c>
      <c r="C11" s="177">
        <v>0.56219196456422738</v>
      </c>
      <c r="D11" s="178">
        <v>1</v>
      </c>
      <c r="E11" s="17"/>
    </row>
    <row r="12" spans="1:6" x14ac:dyDescent="0.25">
      <c r="A12" s="55" t="s">
        <v>9</v>
      </c>
    </row>
    <row r="13" spans="1:6" x14ac:dyDescent="0.25">
      <c r="A13" s="55" t="s">
        <v>64</v>
      </c>
    </row>
    <row r="14" spans="1:6" x14ac:dyDescent="0.25">
      <c r="A14" s="55" t="s">
        <v>65</v>
      </c>
    </row>
  </sheetData>
  <mergeCells count="3">
    <mergeCell ref="B3:D3"/>
    <mergeCell ref="A10:A11"/>
    <mergeCell ref="A1:F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F6326-9B8A-4475-88CA-6193331C8BE1}">
  <dimension ref="A1:J20"/>
  <sheetViews>
    <sheetView showGridLines="0" zoomScale="115" zoomScaleNormal="115" workbookViewId="0">
      <selection sqref="A1:J1"/>
    </sheetView>
  </sheetViews>
  <sheetFormatPr baseColWidth="10" defaultRowHeight="15" x14ac:dyDescent="0.25"/>
  <cols>
    <col min="1" max="1" width="19.140625" customWidth="1"/>
    <col min="2" max="2" width="13.85546875" bestFit="1" customWidth="1"/>
    <col min="3" max="3" width="9.85546875" customWidth="1"/>
    <col min="4" max="4" width="9" customWidth="1"/>
    <col min="6" max="6" width="9.85546875" customWidth="1"/>
    <col min="7" max="7" width="8.28515625" customWidth="1"/>
    <col min="9" max="9" width="9.85546875" customWidth="1"/>
    <col min="10" max="10" width="8.28515625" customWidth="1"/>
    <col min="13" max="13" width="12" bestFit="1" customWidth="1"/>
  </cols>
  <sheetData>
    <row r="1" spans="1:10" s="27" customFormat="1" ht="22.5" customHeight="1" x14ac:dyDescent="0.25">
      <c r="A1" s="255" t="s">
        <v>91</v>
      </c>
      <c r="B1" s="255"/>
      <c r="C1" s="255"/>
      <c r="D1" s="255"/>
      <c r="E1" s="255"/>
      <c r="F1" s="255"/>
      <c r="G1" s="255"/>
      <c r="H1" s="255"/>
      <c r="I1" s="255"/>
      <c r="J1" s="255"/>
    </row>
    <row r="2" spans="1:10" x14ac:dyDescent="0.25">
      <c r="A2" s="24"/>
      <c r="B2" s="256" t="s">
        <v>5</v>
      </c>
      <c r="C2" s="257"/>
      <c r="D2" s="258"/>
      <c r="E2" s="256" t="s">
        <v>6</v>
      </c>
      <c r="F2" s="257"/>
      <c r="G2" s="258"/>
      <c r="H2" s="256" t="s">
        <v>7</v>
      </c>
      <c r="I2" s="257"/>
      <c r="J2" s="258"/>
    </row>
    <row r="3" spans="1:10" ht="63.75" x14ac:dyDescent="0.25">
      <c r="A3" s="25"/>
      <c r="B3" s="111" t="s">
        <v>13</v>
      </c>
      <c r="C3" s="111" t="s">
        <v>14</v>
      </c>
      <c r="D3" s="111" t="s">
        <v>15</v>
      </c>
      <c r="E3" s="111" t="s">
        <v>13</v>
      </c>
      <c r="F3" s="111" t="s">
        <v>14</v>
      </c>
      <c r="G3" s="111" t="s">
        <v>15</v>
      </c>
      <c r="H3" s="111" t="s">
        <v>13</v>
      </c>
      <c r="I3" s="111" t="s">
        <v>14</v>
      </c>
      <c r="J3" s="111" t="s">
        <v>15</v>
      </c>
    </row>
    <row r="4" spans="1:10" ht="26.25" customHeight="1" x14ac:dyDescent="0.25">
      <c r="A4" s="256" t="s">
        <v>16</v>
      </c>
      <c r="B4" s="257"/>
      <c r="C4" s="257"/>
      <c r="D4" s="257"/>
      <c r="E4" s="257"/>
      <c r="F4" s="257"/>
      <c r="G4" s="257"/>
      <c r="H4" s="257"/>
      <c r="I4" s="257"/>
      <c r="J4" s="258"/>
    </row>
    <row r="5" spans="1:10" x14ac:dyDescent="0.25">
      <c r="A5" s="113" t="s">
        <v>17</v>
      </c>
      <c r="B5" s="93">
        <v>279733</v>
      </c>
      <c r="C5" s="93">
        <v>414</v>
      </c>
      <c r="D5" s="93">
        <v>280147</v>
      </c>
      <c r="E5" s="93">
        <v>342595</v>
      </c>
      <c r="F5" s="93">
        <v>17746</v>
      </c>
      <c r="G5" s="93">
        <v>360341</v>
      </c>
      <c r="H5" s="93">
        <v>622328</v>
      </c>
      <c r="I5" s="93">
        <v>18160</v>
      </c>
      <c r="J5" s="215">
        <v>640488</v>
      </c>
    </row>
    <row r="6" spans="1:10" x14ac:dyDescent="0.25">
      <c r="A6" s="112" t="s">
        <v>18</v>
      </c>
      <c r="B6" s="116">
        <v>556.53336939152757</v>
      </c>
      <c r="C6" s="116">
        <v>620.25526570048316</v>
      </c>
      <c r="D6" s="116">
        <v>556.627537328617</v>
      </c>
      <c r="E6" s="116">
        <v>425.93008254644695</v>
      </c>
      <c r="F6" s="116">
        <v>493.70296123069977</v>
      </c>
      <c r="G6" s="116">
        <v>429.26774743923067</v>
      </c>
      <c r="H6" s="116">
        <v>484.63553889588803</v>
      </c>
      <c r="I6" s="116">
        <v>496.58801927312766</v>
      </c>
      <c r="J6" s="216">
        <v>484.97443212050428</v>
      </c>
    </row>
    <row r="7" spans="1:10" ht="21" customHeight="1" x14ac:dyDescent="0.25">
      <c r="A7" s="252" t="s">
        <v>19</v>
      </c>
      <c r="B7" s="253"/>
      <c r="C7" s="253"/>
      <c r="D7" s="253"/>
      <c r="E7" s="253"/>
      <c r="F7" s="253"/>
      <c r="G7" s="253"/>
      <c r="H7" s="253"/>
      <c r="I7" s="253"/>
      <c r="J7" s="254"/>
    </row>
    <row r="8" spans="1:10" x14ac:dyDescent="0.25">
      <c r="A8" s="259" t="s">
        <v>49</v>
      </c>
      <c r="B8" s="260"/>
      <c r="C8" s="260"/>
      <c r="D8" s="260"/>
      <c r="E8" s="260"/>
      <c r="F8" s="260"/>
      <c r="G8" s="260"/>
      <c r="H8" s="260"/>
      <c r="I8" s="260"/>
      <c r="J8" s="261"/>
    </row>
    <row r="9" spans="1:10" x14ac:dyDescent="0.25">
      <c r="A9" s="114" t="s">
        <v>17</v>
      </c>
      <c r="B9" s="92">
        <v>248976</v>
      </c>
      <c r="C9" s="92">
        <v>352</v>
      </c>
      <c r="D9" s="92">
        <v>249328</v>
      </c>
      <c r="E9" s="92">
        <v>296724</v>
      </c>
      <c r="F9" s="92">
        <v>12583</v>
      </c>
      <c r="G9" s="92">
        <v>309307</v>
      </c>
      <c r="H9" s="92">
        <v>545700</v>
      </c>
      <c r="I9" s="92">
        <v>12935</v>
      </c>
      <c r="J9" s="217">
        <v>558635</v>
      </c>
    </row>
    <row r="10" spans="1:10" x14ac:dyDescent="0.25">
      <c r="A10" s="115" t="s">
        <v>18</v>
      </c>
      <c r="B10" s="117">
        <v>564.82880036630104</v>
      </c>
      <c r="C10" s="117">
        <v>630.63528409090918</v>
      </c>
      <c r="D10" s="117">
        <v>564.92170562471938</v>
      </c>
      <c r="E10" s="117">
        <v>426.90146311049989</v>
      </c>
      <c r="F10" s="117">
        <v>491.07329015338172</v>
      </c>
      <c r="G10" s="117">
        <v>429.51205420504459</v>
      </c>
      <c r="H10" s="117">
        <v>489.83090551585144</v>
      </c>
      <c r="I10" s="117">
        <v>494.87118902203338</v>
      </c>
      <c r="J10" s="218">
        <v>489.94761153526076</v>
      </c>
    </row>
    <row r="11" spans="1:10" x14ac:dyDescent="0.25">
      <c r="A11" s="259" t="s">
        <v>20</v>
      </c>
      <c r="B11" s="260"/>
      <c r="C11" s="260"/>
      <c r="D11" s="260"/>
      <c r="E11" s="260"/>
      <c r="F11" s="260"/>
      <c r="G11" s="260"/>
      <c r="H11" s="260"/>
      <c r="I11" s="260"/>
      <c r="J11" s="261"/>
    </row>
    <row r="12" spans="1:10" x14ac:dyDescent="0.25">
      <c r="A12" s="114" t="s">
        <v>17</v>
      </c>
      <c r="B12" s="92">
        <v>30750</v>
      </c>
      <c r="C12" s="92">
        <v>28</v>
      </c>
      <c r="D12" s="92">
        <v>30778</v>
      </c>
      <c r="E12" s="92">
        <v>45835</v>
      </c>
      <c r="F12" s="92">
        <v>4608</v>
      </c>
      <c r="G12" s="92">
        <v>50443</v>
      </c>
      <c r="H12" s="92">
        <v>76585</v>
      </c>
      <c r="I12" s="92">
        <v>4636</v>
      </c>
      <c r="J12" s="217">
        <v>81221</v>
      </c>
    </row>
    <row r="13" spans="1:10" x14ac:dyDescent="0.25">
      <c r="A13" s="115" t="s">
        <v>18</v>
      </c>
      <c r="B13" s="117">
        <v>488.88634731707481</v>
      </c>
      <c r="C13" s="117">
        <v>593.81714285714304</v>
      </c>
      <c r="D13" s="117">
        <v>488.98180713496794</v>
      </c>
      <c r="E13" s="117">
        <v>419.7166185229633</v>
      </c>
      <c r="F13" s="117">
        <v>504.89159722222121</v>
      </c>
      <c r="G13" s="117">
        <v>427.49740677596662</v>
      </c>
      <c r="H13" s="117">
        <v>447.48927844878369</v>
      </c>
      <c r="I13" s="117">
        <v>505.42867989646146</v>
      </c>
      <c r="J13" s="218">
        <v>450.79639194297113</v>
      </c>
    </row>
    <row r="14" spans="1:10" x14ac:dyDescent="0.25">
      <c r="A14" s="259" t="s">
        <v>8</v>
      </c>
      <c r="B14" s="260"/>
      <c r="C14" s="260"/>
      <c r="D14" s="260"/>
      <c r="E14" s="260"/>
      <c r="F14" s="260"/>
      <c r="G14" s="260"/>
      <c r="H14" s="260"/>
      <c r="I14" s="260"/>
      <c r="J14" s="261"/>
    </row>
    <row r="15" spans="1:10" x14ac:dyDescent="0.25">
      <c r="A15" s="114" t="s">
        <v>17</v>
      </c>
      <c r="B15" s="92">
        <v>77</v>
      </c>
      <c r="C15" s="92">
        <v>34</v>
      </c>
      <c r="D15" s="92">
        <v>111</v>
      </c>
      <c r="E15" s="92">
        <v>53</v>
      </c>
      <c r="F15" s="92">
        <v>556</v>
      </c>
      <c r="G15" s="92">
        <v>609</v>
      </c>
      <c r="H15" s="92">
        <v>130</v>
      </c>
      <c r="I15" s="92">
        <v>590</v>
      </c>
      <c r="J15" s="217">
        <v>720</v>
      </c>
    </row>
    <row r="16" spans="1:10" x14ac:dyDescent="0.25">
      <c r="A16" s="115" t="s">
        <v>18</v>
      </c>
      <c r="B16" s="117">
        <v>242.57714285714289</v>
      </c>
      <c r="C16" s="117">
        <v>534.56411764705888</v>
      </c>
      <c r="D16" s="117">
        <v>332.0145945945946</v>
      </c>
      <c r="E16" s="117">
        <v>224.44679245283015</v>
      </c>
      <c r="F16" s="117">
        <v>459.5990287769784</v>
      </c>
      <c r="G16" s="117">
        <v>439.1342200328408</v>
      </c>
      <c r="H16" s="117">
        <v>235.18553846153847</v>
      </c>
      <c r="I16" s="117">
        <v>463.91905084745758</v>
      </c>
      <c r="J16" s="218">
        <v>422.6199444444444</v>
      </c>
    </row>
    <row r="17" spans="1:10" x14ac:dyDescent="0.25">
      <c r="A17" s="57" t="s">
        <v>73</v>
      </c>
      <c r="B17" s="56"/>
      <c r="C17" s="56"/>
      <c r="D17" s="56"/>
      <c r="E17" s="56"/>
      <c r="F17" s="56"/>
      <c r="G17" s="56"/>
      <c r="H17" s="56"/>
      <c r="I17" s="56"/>
      <c r="J17" s="56"/>
    </row>
    <row r="18" spans="1:10" ht="16.5" customHeight="1" x14ac:dyDescent="0.25">
      <c r="A18" s="230" t="s">
        <v>66</v>
      </c>
      <c r="B18" s="230"/>
      <c r="C18" s="230"/>
      <c r="D18" s="230"/>
      <c r="E18" s="230"/>
      <c r="F18" s="230"/>
      <c r="G18" s="230"/>
      <c r="H18" s="230"/>
      <c r="I18" s="230"/>
      <c r="J18" s="230"/>
    </row>
    <row r="19" spans="1:10" ht="24" customHeight="1" x14ac:dyDescent="0.25">
      <c r="A19" s="230" t="s">
        <v>67</v>
      </c>
      <c r="B19" s="230"/>
      <c r="C19" s="230"/>
      <c r="D19" s="230"/>
      <c r="E19" s="230"/>
      <c r="F19" s="230"/>
      <c r="G19" s="230"/>
      <c r="H19" s="230"/>
      <c r="I19" s="230"/>
      <c r="J19" s="230"/>
    </row>
    <row r="20" spans="1:10" ht="31.5" customHeight="1" x14ac:dyDescent="0.25"/>
  </sheetData>
  <mergeCells count="11">
    <mergeCell ref="A19:J19"/>
    <mergeCell ref="A18:J18"/>
    <mergeCell ref="A8:J8"/>
    <mergeCell ref="A11:J11"/>
    <mergeCell ref="A14:J14"/>
    <mergeCell ref="A7:J7"/>
    <mergeCell ref="A1:J1"/>
    <mergeCell ref="B2:D2"/>
    <mergeCell ref="E2:G2"/>
    <mergeCell ref="H2:J2"/>
    <mergeCell ref="A4:J4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A347D-9429-44DB-91C4-75CC1CBCF0FF}">
  <dimension ref="A1:L12"/>
  <sheetViews>
    <sheetView showGridLines="0" workbookViewId="0">
      <selection sqref="A1:J1"/>
    </sheetView>
  </sheetViews>
  <sheetFormatPr baseColWidth="10" defaultRowHeight="15" x14ac:dyDescent="0.25"/>
  <cols>
    <col min="1" max="1" width="27" customWidth="1"/>
    <col min="2" max="2" width="9.5703125" customWidth="1"/>
    <col min="3" max="4" width="8.7109375" customWidth="1"/>
    <col min="5" max="5" width="9.5703125" customWidth="1"/>
    <col min="6" max="7" width="8.7109375" customWidth="1"/>
    <col min="8" max="8" width="9.5703125" customWidth="1"/>
    <col min="9" max="10" width="8.7109375" customWidth="1"/>
  </cols>
  <sheetData>
    <row r="1" spans="1:12" ht="36.75" customHeight="1" x14ac:dyDescent="0.25">
      <c r="A1" s="270" t="s">
        <v>90</v>
      </c>
      <c r="B1" s="255"/>
      <c r="C1" s="255"/>
      <c r="D1" s="255"/>
      <c r="E1" s="255"/>
      <c r="F1" s="255"/>
      <c r="G1" s="255"/>
      <c r="H1" s="255"/>
      <c r="I1" s="255"/>
      <c r="J1" s="255"/>
    </row>
    <row r="2" spans="1:12" ht="36.75" customHeight="1" x14ac:dyDescent="0.25">
      <c r="A2" s="262"/>
      <c r="B2" s="264" t="s">
        <v>5</v>
      </c>
      <c r="C2" s="265"/>
      <c r="D2" s="266"/>
      <c r="E2" s="264" t="s">
        <v>6</v>
      </c>
      <c r="F2" s="265"/>
      <c r="G2" s="266"/>
      <c r="H2" s="264" t="s">
        <v>7</v>
      </c>
      <c r="I2" s="265"/>
      <c r="J2" s="266"/>
    </row>
    <row r="3" spans="1:12" ht="36.75" customHeight="1" x14ac:dyDescent="0.25">
      <c r="A3" s="262"/>
      <c r="B3" s="267"/>
      <c r="C3" s="268"/>
      <c r="D3" s="269"/>
      <c r="E3" s="267"/>
      <c r="F3" s="268"/>
      <c r="G3" s="269"/>
      <c r="H3" s="267"/>
      <c r="I3" s="268"/>
      <c r="J3" s="269"/>
    </row>
    <row r="4" spans="1:12" ht="36" x14ac:dyDescent="0.25">
      <c r="A4" s="263"/>
      <c r="B4" s="202" t="s">
        <v>21</v>
      </c>
      <c r="C4" s="120" t="s">
        <v>22</v>
      </c>
      <c r="D4" s="121" t="s">
        <v>15</v>
      </c>
      <c r="E4" s="120" t="s">
        <v>21</v>
      </c>
      <c r="F4" s="120" t="s">
        <v>22</v>
      </c>
      <c r="G4" s="121" t="s">
        <v>15</v>
      </c>
      <c r="H4" s="120" t="s">
        <v>21</v>
      </c>
      <c r="I4" s="120" t="s">
        <v>22</v>
      </c>
      <c r="J4" s="121" t="s">
        <v>15</v>
      </c>
    </row>
    <row r="5" spans="1:12" ht="28.5" customHeight="1" x14ac:dyDescent="0.25">
      <c r="A5" s="118" t="s">
        <v>85</v>
      </c>
      <c r="B5" s="205">
        <v>957.23322039230686</v>
      </c>
      <c r="C5" s="204">
        <v>894.64983091787508</v>
      </c>
      <c r="D5" s="204">
        <v>957.14073493559226</v>
      </c>
      <c r="E5" s="201">
        <v>887.95046115675757</v>
      </c>
      <c r="F5" s="204">
        <v>851.31691817874105</v>
      </c>
      <c r="G5" s="204">
        <v>886.14633991135543</v>
      </c>
      <c r="H5" s="201">
        <v>919.0926789088694</v>
      </c>
      <c r="I5" s="204">
        <v>852.30479405285996</v>
      </c>
      <c r="J5" s="204">
        <v>917.19901659359186</v>
      </c>
      <c r="L5" s="203"/>
    </row>
    <row r="6" spans="1:12" ht="41.25" customHeight="1" x14ac:dyDescent="0.25">
      <c r="A6" s="118" t="s">
        <v>86</v>
      </c>
      <c r="B6" s="204">
        <v>556.53336939152757</v>
      </c>
      <c r="C6" s="204">
        <v>620.25526570048316</v>
      </c>
      <c r="D6" s="204">
        <v>556.627537328617</v>
      </c>
      <c r="E6" s="204">
        <v>425.93008254644695</v>
      </c>
      <c r="F6" s="204">
        <v>493.70296123069977</v>
      </c>
      <c r="G6" s="204">
        <v>429.26774743923067</v>
      </c>
      <c r="H6" s="204">
        <v>484.63553889588803</v>
      </c>
      <c r="I6" s="204">
        <v>496.58801927312766</v>
      </c>
      <c r="J6" s="204">
        <v>484.97443212050428</v>
      </c>
    </row>
    <row r="7" spans="1:12" ht="38.25" customHeight="1" x14ac:dyDescent="0.25">
      <c r="A7" s="119" t="s">
        <v>87</v>
      </c>
      <c r="B7" s="122">
        <v>0.58139788458599584</v>
      </c>
      <c r="C7" s="122">
        <v>0.6932938947343521</v>
      </c>
      <c r="D7" s="122">
        <v>0.58155244783942195</v>
      </c>
      <c r="E7" s="122">
        <v>0.47967775363456211</v>
      </c>
      <c r="F7" s="122">
        <v>0.57992852096361458</v>
      </c>
      <c r="G7" s="122">
        <v>0.48442083220946547</v>
      </c>
      <c r="H7" s="122">
        <v>0.52729779054625781</v>
      </c>
      <c r="I7" s="122">
        <v>0.58264135405335904</v>
      </c>
      <c r="J7" s="122">
        <v>0.52875594428967321</v>
      </c>
    </row>
    <row r="8" spans="1:12" x14ac:dyDescent="0.25">
      <c r="A8" s="64" t="s">
        <v>9</v>
      </c>
      <c r="B8" s="26"/>
      <c r="C8" s="26"/>
      <c r="D8" s="26"/>
      <c r="E8" s="26"/>
      <c r="F8" s="26"/>
      <c r="G8" s="26"/>
      <c r="H8" s="26"/>
      <c r="I8" s="26"/>
      <c r="J8" s="26"/>
    </row>
    <row r="9" spans="1:12" x14ac:dyDescent="0.25">
      <c r="A9" s="55" t="s">
        <v>64</v>
      </c>
      <c r="B9" s="27"/>
      <c r="C9" s="27"/>
      <c r="D9" s="28"/>
      <c r="E9" s="27"/>
      <c r="F9" s="27"/>
      <c r="G9" s="28"/>
      <c r="H9" s="27"/>
      <c r="I9" s="27"/>
      <c r="J9" s="28"/>
    </row>
    <row r="10" spans="1:12" x14ac:dyDescent="0.25">
      <c r="H10" s="200"/>
      <c r="I10" s="200"/>
      <c r="J10" s="200"/>
      <c r="K10" s="200"/>
    </row>
    <row r="11" spans="1:12" x14ac:dyDescent="0.25">
      <c r="E11" s="199"/>
      <c r="F11" s="199"/>
      <c r="G11" s="199"/>
      <c r="H11" s="199"/>
      <c r="I11" s="199"/>
      <c r="J11" s="199"/>
      <c r="K11" s="200"/>
    </row>
    <row r="12" spans="1:12" x14ac:dyDescent="0.25">
      <c r="H12" s="200"/>
      <c r="I12" s="200"/>
      <c r="J12" s="200"/>
      <c r="K12" s="200"/>
    </row>
  </sheetData>
  <mergeCells count="5">
    <mergeCell ref="A2:A4"/>
    <mergeCell ref="B2:D3"/>
    <mergeCell ref="E2:G3"/>
    <mergeCell ref="H2:J3"/>
    <mergeCell ref="A1:J1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5FAF1-C256-43B4-98E4-02BBAEE357B3}">
  <dimension ref="A1:AD73"/>
  <sheetViews>
    <sheetView showGridLines="0" topLeftCell="C1" zoomScaleNormal="100" workbookViewId="0">
      <selection activeCell="R28" sqref="R28"/>
    </sheetView>
  </sheetViews>
  <sheetFormatPr baseColWidth="10" defaultColWidth="11.42578125" defaultRowHeight="12.75" x14ac:dyDescent="0.2"/>
  <cols>
    <col min="1" max="1" width="11.42578125" style="75"/>
    <col min="2" max="2" width="12.7109375" style="75" customWidth="1"/>
    <col min="3" max="3" width="15.7109375" style="75" customWidth="1"/>
    <col min="4" max="4" width="12.7109375" style="75" customWidth="1"/>
    <col min="5" max="5" width="12.7109375" style="66" customWidth="1"/>
    <col min="6" max="6" width="14.85546875" style="66" customWidth="1"/>
    <col min="7" max="7" width="12.7109375" style="66" customWidth="1"/>
    <col min="8" max="18" width="11.42578125" style="66"/>
    <col min="19" max="19" width="20" style="66" customWidth="1"/>
    <col min="20" max="16384" width="11.42578125" style="66"/>
  </cols>
  <sheetData>
    <row r="1" spans="1:24" ht="55.5" customHeight="1" x14ac:dyDescent="0.2">
      <c r="A1" s="272" t="s">
        <v>94</v>
      </c>
      <c r="B1" s="272"/>
      <c r="C1" s="272"/>
      <c r="D1" s="272"/>
      <c r="E1" s="272"/>
      <c r="F1" s="272"/>
      <c r="G1" s="272"/>
    </row>
    <row r="2" spans="1:24" ht="26.25" customHeight="1" x14ac:dyDescent="0.25">
      <c r="A2" s="280" t="s">
        <v>82</v>
      </c>
      <c r="B2" s="273" t="s">
        <v>5</v>
      </c>
      <c r="C2" s="274"/>
      <c r="D2" s="275"/>
      <c r="E2" s="276" t="s">
        <v>6</v>
      </c>
      <c r="F2" s="276"/>
      <c r="G2" s="276"/>
      <c r="I2" s="277" t="s">
        <v>77</v>
      </c>
      <c r="J2" s="277"/>
      <c r="K2" s="277"/>
      <c r="L2" s="277"/>
      <c r="M2" s="277"/>
      <c r="N2" s="277"/>
      <c r="O2" s="277"/>
      <c r="P2" s="277"/>
      <c r="Q2" s="277"/>
      <c r="R2" s="277"/>
    </row>
    <row r="3" spans="1:24" ht="45" x14ac:dyDescent="0.2">
      <c r="A3" s="281"/>
      <c r="B3" s="143" t="s">
        <v>78</v>
      </c>
      <c r="C3" s="143" t="s">
        <v>89</v>
      </c>
      <c r="D3" s="143" t="s">
        <v>76</v>
      </c>
      <c r="E3" s="143" t="s">
        <v>78</v>
      </c>
      <c r="F3" s="143" t="s">
        <v>89</v>
      </c>
      <c r="G3" s="143" t="s">
        <v>76</v>
      </c>
      <c r="U3" s="77"/>
      <c r="V3" s="78"/>
      <c r="W3" s="78"/>
      <c r="X3" s="78"/>
    </row>
    <row r="4" spans="1:24" ht="15" x14ac:dyDescent="0.25">
      <c r="A4" s="139">
        <v>62</v>
      </c>
      <c r="B4" s="140">
        <v>6018</v>
      </c>
      <c r="C4" s="140">
        <v>3</v>
      </c>
      <c r="D4" s="140">
        <v>6021</v>
      </c>
      <c r="E4" s="140">
        <v>7462</v>
      </c>
      <c r="F4" s="140">
        <v>1</v>
      </c>
      <c r="G4" s="140">
        <v>7463</v>
      </c>
      <c r="H4" s="71"/>
      <c r="U4" s="79"/>
      <c r="V4" s="80"/>
      <c r="W4" s="81"/>
      <c r="X4" s="80"/>
    </row>
    <row r="5" spans="1:24" ht="15" x14ac:dyDescent="0.25">
      <c r="A5" s="68">
        <v>63</v>
      </c>
      <c r="B5" s="84">
        <v>9199</v>
      </c>
      <c r="C5" s="84">
        <v>1</v>
      </c>
      <c r="D5" s="84">
        <v>9200</v>
      </c>
      <c r="E5" s="84">
        <v>10729</v>
      </c>
      <c r="F5" s="84">
        <v>0</v>
      </c>
      <c r="G5" s="84">
        <v>10729</v>
      </c>
      <c r="H5" s="71"/>
      <c r="U5" s="79"/>
      <c r="V5" s="80"/>
      <c r="W5" s="81"/>
      <c r="X5" s="80"/>
    </row>
    <row r="6" spans="1:24" ht="15" x14ac:dyDescent="0.25">
      <c r="A6" s="139">
        <v>64</v>
      </c>
      <c r="B6" s="140">
        <v>9841</v>
      </c>
      <c r="C6" s="140">
        <v>2</v>
      </c>
      <c r="D6" s="140">
        <v>9843</v>
      </c>
      <c r="E6" s="140">
        <v>11414</v>
      </c>
      <c r="F6" s="140">
        <v>1</v>
      </c>
      <c r="G6" s="140">
        <v>11415</v>
      </c>
      <c r="H6" s="85"/>
      <c r="U6" s="79"/>
      <c r="V6" s="80"/>
      <c r="W6" s="81"/>
      <c r="X6" s="80"/>
    </row>
    <row r="7" spans="1:24" ht="15" x14ac:dyDescent="0.25">
      <c r="A7" s="68">
        <v>65</v>
      </c>
      <c r="B7" s="84">
        <v>13307</v>
      </c>
      <c r="C7" s="84">
        <v>4</v>
      </c>
      <c r="D7" s="84">
        <v>13311</v>
      </c>
      <c r="E7" s="84">
        <v>15435</v>
      </c>
      <c r="F7" s="84">
        <v>2</v>
      </c>
      <c r="G7" s="84">
        <v>15437</v>
      </c>
      <c r="H7" s="85"/>
      <c r="U7" s="82"/>
      <c r="V7" s="81"/>
      <c r="W7" s="81"/>
      <c r="X7" s="81"/>
    </row>
    <row r="8" spans="1:24" ht="15" x14ac:dyDescent="0.25">
      <c r="A8" s="139">
        <v>66</v>
      </c>
      <c r="B8" s="140">
        <v>15359</v>
      </c>
      <c r="C8" s="140">
        <v>5</v>
      </c>
      <c r="D8" s="140">
        <v>15364</v>
      </c>
      <c r="E8" s="140">
        <v>18197</v>
      </c>
      <c r="F8" s="140">
        <v>4</v>
      </c>
      <c r="G8" s="140">
        <v>18201</v>
      </c>
      <c r="H8" s="85"/>
      <c r="U8" s="79"/>
      <c r="V8" s="80"/>
      <c r="W8" s="80"/>
      <c r="X8" s="80"/>
    </row>
    <row r="9" spans="1:24" ht="15" x14ac:dyDescent="0.25">
      <c r="A9" s="68">
        <v>67</v>
      </c>
      <c r="B9" s="84">
        <v>17514</v>
      </c>
      <c r="C9" s="84">
        <v>9</v>
      </c>
      <c r="D9" s="84">
        <v>17523</v>
      </c>
      <c r="E9" s="84">
        <v>20006</v>
      </c>
      <c r="F9" s="84">
        <v>3</v>
      </c>
      <c r="G9" s="84">
        <v>20009</v>
      </c>
      <c r="H9" s="85"/>
      <c r="U9" s="79"/>
      <c r="V9" s="81"/>
      <c r="W9" s="81"/>
      <c r="X9" s="81"/>
    </row>
    <row r="10" spans="1:24" ht="15" x14ac:dyDescent="0.25">
      <c r="A10" s="139">
        <v>68</v>
      </c>
      <c r="B10" s="140">
        <v>18544</v>
      </c>
      <c r="C10" s="140">
        <v>10</v>
      </c>
      <c r="D10" s="140">
        <v>18554</v>
      </c>
      <c r="E10" s="140">
        <v>20995</v>
      </c>
      <c r="F10" s="140">
        <v>7</v>
      </c>
      <c r="G10" s="140">
        <v>21002</v>
      </c>
      <c r="H10" s="85"/>
      <c r="U10" s="79"/>
      <c r="V10" s="81"/>
      <c r="W10" s="81"/>
      <c r="X10" s="81"/>
    </row>
    <row r="11" spans="1:24" ht="15" x14ac:dyDescent="0.25">
      <c r="A11" s="68">
        <v>69</v>
      </c>
      <c r="B11" s="84">
        <v>18413</v>
      </c>
      <c r="C11" s="84">
        <v>4</v>
      </c>
      <c r="D11" s="84">
        <v>18417</v>
      </c>
      <c r="E11" s="84">
        <v>21333</v>
      </c>
      <c r="F11" s="84">
        <v>8</v>
      </c>
      <c r="G11" s="84">
        <v>21341</v>
      </c>
      <c r="H11" s="85"/>
      <c r="U11" s="69"/>
    </row>
    <row r="12" spans="1:24" ht="15" x14ac:dyDescent="0.25">
      <c r="A12" s="139">
        <v>70</v>
      </c>
      <c r="B12" s="140">
        <v>18151</v>
      </c>
      <c r="C12" s="140">
        <v>8</v>
      </c>
      <c r="D12" s="140">
        <v>18159</v>
      </c>
      <c r="E12" s="140">
        <v>21012</v>
      </c>
      <c r="F12" s="140">
        <v>22</v>
      </c>
      <c r="G12" s="140">
        <v>21034</v>
      </c>
      <c r="H12" s="85"/>
      <c r="U12" s="70"/>
      <c r="V12" s="71"/>
      <c r="W12" s="71"/>
      <c r="X12" s="71"/>
    </row>
    <row r="13" spans="1:24" ht="15" customHeight="1" x14ac:dyDescent="0.25">
      <c r="A13" s="68">
        <v>71</v>
      </c>
      <c r="B13" s="84">
        <v>16736</v>
      </c>
      <c r="C13" s="84">
        <v>17</v>
      </c>
      <c r="D13" s="84">
        <v>16753</v>
      </c>
      <c r="E13" s="84">
        <v>19934</v>
      </c>
      <c r="F13" s="84">
        <v>11</v>
      </c>
      <c r="G13" s="84">
        <v>19945</v>
      </c>
      <c r="H13" s="85"/>
      <c r="U13" s="72"/>
    </row>
    <row r="14" spans="1:24" ht="15" x14ac:dyDescent="0.25">
      <c r="A14" s="139">
        <v>72</v>
      </c>
      <c r="B14" s="140">
        <v>15965</v>
      </c>
      <c r="C14" s="140">
        <v>14</v>
      </c>
      <c r="D14" s="140">
        <v>15979</v>
      </c>
      <c r="E14" s="140">
        <v>19029</v>
      </c>
      <c r="F14" s="140">
        <v>26</v>
      </c>
      <c r="G14" s="140">
        <v>19055</v>
      </c>
      <c r="H14" s="85"/>
    </row>
    <row r="15" spans="1:24" ht="15" x14ac:dyDescent="0.25">
      <c r="A15" s="68">
        <v>73</v>
      </c>
      <c r="B15" s="84">
        <v>14167</v>
      </c>
      <c r="C15" s="84">
        <v>22</v>
      </c>
      <c r="D15" s="84">
        <v>14189</v>
      </c>
      <c r="E15" s="84">
        <v>17597</v>
      </c>
      <c r="F15" s="84">
        <v>27</v>
      </c>
      <c r="G15" s="84">
        <v>17624</v>
      </c>
      <c r="H15" s="85"/>
    </row>
    <row r="16" spans="1:24" ht="15" x14ac:dyDescent="0.25">
      <c r="A16" s="139">
        <v>74</v>
      </c>
      <c r="B16" s="140">
        <v>14281</v>
      </c>
      <c r="C16" s="140">
        <v>23</v>
      </c>
      <c r="D16" s="140">
        <v>14304</v>
      </c>
      <c r="E16" s="140">
        <v>16936</v>
      </c>
      <c r="F16" s="140">
        <v>106</v>
      </c>
      <c r="G16" s="140">
        <v>17042</v>
      </c>
      <c r="H16" s="85"/>
    </row>
    <row r="17" spans="1:30" ht="15" x14ac:dyDescent="0.25">
      <c r="A17" s="68">
        <v>75</v>
      </c>
      <c r="B17" s="84">
        <v>12019</v>
      </c>
      <c r="C17" s="84">
        <v>24</v>
      </c>
      <c r="D17" s="84">
        <v>12043</v>
      </c>
      <c r="E17" s="84">
        <v>15299</v>
      </c>
      <c r="F17" s="84">
        <v>128</v>
      </c>
      <c r="G17" s="84">
        <v>15427</v>
      </c>
      <c r="H17" s="85"/>
    </row>
    <row r="18" spans="1:30" ht="15" x14ac:dyDescent="0.25">
      <c r="A18" s="139">
        <v>76</v>
      </c>
      <c r="B18" s="140">
        <v>11234</v>
      </c>
      <c r="C18" s="140">
        <v>29</v>
      </c>
      <c r="D18" s="140">
        <v>11263</v>
      </c>
      <c r="E18" s="140">
        <v>13620</v>
      </c>
      <c r="F18" s="140">
        <v>177</v>
      </c>
      <c r="G18" s="140">
        <v>13797</v>
      </c>
      <c r="H18" s="85"/>
    </row>
    <row r="19" spans="1:30" ht="15" x14ac:dyDescent="0.25">
      <c r="A19" s="68">
        <v>77</v>
      </c>
      <c r="B19" s="84">
        <v>9919</v>
      </c>
      <c r="C19" s="84">
        <v>46</v>
      </c>
      <c r="D19" s="84">
        <v>9965</v>
      </c>
      <c r="E19" s="84">
        <v>12226</v>
      </c>
      <c r="F19" s="84">
        <v>190</v>
      </c>
      <c r="G19" s="84">
        <v>12416</v>
      </c>
      <c r="H19" s="85"/>
    </row>
    <row r="20" spans="1:30" ht="15" x14ac:dyDescent="0.25">
      <c r="A20" s="139">
        <v>78</v>
      </c>
      <c r="B20" s="140">
        <v>6435</v>
      </c>
      <c r="C20" s="140">
        <v>2009</v>
      </c>
      <c r="D20" s="140">
        <v>8444</v>
      </c>
      <c r="E20" s="140">
        <v>8158</v>
      </c>
      <c r="F20" s="140">
        <v>3207</v>
      </c>
      <c r="G20" s="140">
        <v>11365</v>
      </c>
      <c r="H20" s="85"/>
      <c r="S20" s="71"/>
    </row>
    <row r="21" spans="1:30" ht="18" x14ac:dyDescent="0.25">
      <c r="A21" s="68">
        <v>79</v>
      </c>
      <c r="B21" s="84">
        <v>4711</v>
      </c>
      <c r="C21" s="84">
        <v>2301</v>
      </c>
      <c r="D21" s="84">
        <v>7012</v>
      </c>
      <c r="E21" s="84">
        <v>5796</v>
      </c>
      <c r="F21" s="84">
        <v>3279</v>
      </c>
      <c r="G21" s="84">
        <v>9075</v>
      </c>
      <c r="H21" s="85"/>
      <c r="J21" s="73"/>
      <c r="S21" s="71"/>
    </row>
    <row r="22" spans="1:30" ht="15" x14ac:dyDescent="0.25">
      <c r="A22" s="139">
        <v>80</v>
      </c>
      <c r="B22" s="140">
        <v>4082</v>
      </c>
      <c r="C22" s="140">
        <v>2215</v>
      </c>
      <c r="D22" s="140">
        <v>6297</v>
      </c>
      <c r="E22" s="140">
        <v>5121</v>
      </c>
      <c r="F22" s="140">
        <v>3132</v>
      </c>
      <c r="G22" s="140">
        <v>8253</v>
      </c>
      <c r="H22" s="206"/>
      <c r="I22" s="207" t="s">
        <v>70</v>
      </c>
      <c r="J22" s="81"/>
      <c r="K22" s="81"/>
      <c r="L22" s="81"/>
      <c r="M22" s="81"/>
      <c r="N22" s="81"/>
      <c r="O22" s="81"/>
      <c r="P22" s="81"/>
      <c r="Q22" s="81"/>
      <c r="R22" s="81"/>
      <c r="S22" s="71"/>
      <c r="Z22" s="271"/>
      <c r="AA22" s="271"/>
      <c r="AB22" s="271"/>
      <c r="AC22" s="271"/>
      <c r="AD22" s="271"/>
    </row>
    <row r="23" spans="1:30" ht="15" x14ac:dyDescent="0.25">
      <c r="A23" s="68">
        <v>81</v>
      </c>
      <c r="B23" s="84">
        <v>3483</v>
      </c>
      <c r="C23" s="84">
        <v>1939</v>
      </c>
      <c r="D23" s="84">
        <v>5422</v>
      </c>
      <c r="E23" s="84">
        <v>4397</v>
      </c>
      <c r="F23" s="84">
        <v>2712</v>
      </c>
      <c r="G23" s="84">
        <v>7109</v>
      </c>
      <c r="H23" s="206"/>
      <c r="I23" s="278" t="s">
        <v>84</v>
      </c>
      <c r="J23" s="278"/>
      <c r="K23" s="278"/>
      <c r="L23" s="278"/>
      <c r="M23" s="278"/>
      <c r="N23" s="278"/>
      <c r="O23" s="278"/>
      <c r="P23" s="278"/>
      <c r="Q23" s="278"/>
      <c r="R23" s="278"/>
      <c r="S23" s="71"/>
    </row>
    <row r="24" spans="1:30" ht="15" x14ac:dyDescent="0.25">
      <c r="A24" s="139">
        <v>82</v>
      </c>
      <c r="B24" s="140">
        <v>3038</v>
      </c>
      <c r="C24" s="140">
        <v>1781</v>
      </c>
      <c r="D24" s="140">
        <v>4819</v>
      </c>
      <c r="E24" s="140">
        <v>3979</v>
      </c>
      <c r="F24" s="140">
        <v>2531</v>
      </c>
      <c r="G24" s="140">
        <v>6510</v>
      </c>
      <c r="H24" s="206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71"/>
    </row>
    <row r="25" spans="1:30" ht="15" x14ac:dyDescent="0.25">
      <c r="A25" s="68">
        <v>83</v>
      </c>
      <c r="B25" s="84">
        <v>1725</v>
      </c>
      <c r="C25" s="84">
        <v>2259</v>
      </c>
      <c r="D25" s="84">
        <v>3984</v>
      </c>
      <c r="E25" s="84">
        <v>2581</v>
      </c>
      <c r="F25" s="84">
        <v>2987</v>
      </c>
      <c r="G25" s="84">
        <v>5568</v>
      </c>
      <c r="H25" s="206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71"/>
    </row>
    <row r="26" spans="1:30" ht="15" x14ac:dyDescent="0.25">
      <c r="A26" s="139">
        <v>84</v>
      </c>
      <c r="B26" s="140">
        <v>1201</v>
      </c>
      <c r="C26" s="140">
        <v>3011</v>
      </c>
      <c r="D26" s="140">
        <v>4212</v>
      </c>
      <c r="E26" s="140">
        <v>2418</v>
      </c>
      <c r="F26" s="140">
        <v>3484</v>
      </c>
      <c r="G26" s="140">
        <v>5902</v>
      </c>
      <c r="H26" s="206"/>
      <c r="I26" s="81"/>
      <c r="K26" s="80"/>
      <c r="L26" s="81"/>
      <c r="M26" s="81"/>
      <c r="N26" s="81"/>
      <c r="O26" s="81"/>
      <c r="P26" s="81"/>
      <c r="Q26" s="80"/>
      <c r="R26" s="81"/>
      <c r="S26" s="71"/>
      <c r="Z26" s="71"/>
      <c r="AD26" s="71"/>
    </row>
    <row r="27" spans="1:30" ht="15" x14ac:dyDescent="0.25">
      <c r="A27" s="68">
        <v>85</v>
      </c>
      <c r="B27" s="84">
        <v>837</v>
      </c>
      <c r="C27" s="84">
        <v>2382</v>
      </c>
      <c r="D27" s="84">
        <v>3219</v>
      </c>
      <c r="E27" s="84">
        <v>2113</v>
      </c>
      <c r="F27" s="84">
        <v>3351</v>
      </c>
      <c r="G27" s="84">
        <v>5464</v>
      </c>
      <c r="H27" s="206"/>
      <c r="I27" s="81"/>
      <c r="J27" s="81"/>
      <c r="K27" s="80"/>
      <c r="L27" s="81"/>
      <c r="M27" s="81"/>
      <c r="N27" s="81"/>
      <c r="O27" s="81"/>
      <c r="P27" s="81"/>
      <c r="Q27" s="80"/>
      <c r="R27" s="81"/>
      <c r="S27" s="71"/>
      <c r="T27" s="226"/>
      <c r="U27" s="226"/>
      <c r="V27" s="226"/>
      <c r="Z27" s="71"/>
      <c r="AD27" s="71"/>
    </row>
    <row r="28" spans="1:30" ht="15" x14ac:dyDescent="0.25">
      <c r="A28" s="139">
        <v>86</v>
      </c>
      <c r="B28" s="140">
        <v>660</v>
      </c>
      <c r="C28" s="140">
        <v>2178</v>
      </c>
      <c r="D28" s="140">
        <v>2838</v>
      </c>
      <c r="E28" s="140">
        <v>1949</v>
      </c>
      <c r="F28" s="140">
        <v>3105</v>
      </c>
      <c r="G28" s="140">
        <v>5054</v>
      </c>
      <c r="H28" s="206"/>
      <c r="I28" s="81"/>
      <c r="J28" s="81"/>
      <c r="K28" s="80"/>
      <c r="L28" s="81"/>
      <c r="M28" s="81"/>
      <c r="N28" s="81"/>
      <c r="O28" s="81"/>
      <c r="P28" s="81"/>
      <c r="Q28" s="80"/>
      <c r="R28" s="81"/>
      <c r="S28" s="71"/>
      <c r="Z28" s="71"/>
      <c r="AD28" s="71"/>
    </row>
    <row r="29" spans="1:30" ht="20.25" customHeight="1" x14ac:dyDescent="0.25">
      <c r="A29" s="68">
        <v>87</v>
      </c>
      <c r="B29" s="84">
        <v>557</v>
      </c>
      <c r="C29" s="84">
        <v>1899</v>
      </c>
      <c r="D29" s="84">
        <v>2456</v>
      </c>
      <c r="E29" s="84">
        <v>1761</v>
      </c>
      <c r="F29" s="84">
        <v>3068</v>
      </c>
      <c r="G29" s="84">
        <v>4829</v>
      </c>
      <c r="H29" s="206"/>
      <c r="I29" s="80"/>
      <c r="J29" s="80"/>
      <c r="K29" s="80"/>
      <c r="L29" s="81"/>
      <c r="M29" s="80"/>
      <c r="N29" s="81"/>
      <c r="O29" s="80"/>
      <c r="P29" s="81"/>
      <c r="Q29" s="80"/>
      <c r="R29" s="81"/>
      <c r="S29" s="71"/>
      <c r="Z29" s="71"/>
      <c r="AD29" s="71"/>
    </row>
    <row r="30" spans="1:30" ht="15" x14ac:dyDescent="0.25">
      <c r="A30" s="139">
        <v>88</v>
      </c>
      <c r="B30" s="140">
        <v>476</v>
      </c>
      <c r="C30" s="140">
        <v>1706</v>
      </c>
      <c r="D30" s="140">
        <v>2182</v>
      </c>
      <c r="E30" s="140">
        <v>1633</v>
      </c>
      <c r="F30" s="140">
        <v>2736</v>
      </c>
      <c r="G30" s="140">
        <v>4369</v>
      </c>
      <c r="H30" s="206"/>
      <c r="I30" s="80"/>
      <c r="J30" s="80"/>
      <c r="K30" s="80"/>
      <c r="L30" s="81"/>
      <c r="M30" s="81"/>
      <c r="N30" s="81"/>
      <c r="O30" s="81"/>
      <c r="P30" s="81"/>
      <c r="Q30" s="80"/>
      <c r="R30" s="81"/>
      <c r="S30" s="71"/>
      <c r="T30" s="71"/>
      <c r="Z30" s="71"/>
      <c r="AD30" s="71"/>
    </row>
    <row r="31" spans="1:30" ht="15" x14ac:dyDescent="0.25">
      <c r="A31" s="68">
        <v>89</v>
      </c>
      <c r="B31" s="84">
        <v>353</v>
      </c>
      <c r="C31" s="84">
        <v>1428</v>
      </c>
      <c r="D31" s="84">
        <v>1781</v>
      </c>
      <c r="E31" s="84">
        <v>1435</v>
      </c>
      <c r="F31" s="84">
        <v>2592</v>
      </c>
      <c r="G31" s="84">
        <v>4027</v>
      </c>
      <c r="H31" s="206"/>
      <c r="I31" s="81"/>
      <c r="J31" s="81"/>
      <c r="K31" s="80"/>
      <c r="L31" s="81"/>
      <c r="M31" s="81"/>
      <c r="N31" s="81"/>
      <c r="O31" s="81"/>
      <c r="P31" s="81"/>
      <c r="Q31" s="80"/>
      <c r="R31" s="81"/>
      <c r="S31" s="71"/>
      <c r="Z31" s="71"/>
      <c r="AD31" s="71"/>
    </row>
    <row r="32" spans="1:30" ht="15" x14ac:dyDescent="0.25">
      <c r="A32" s="139">
        <v>90</v>
      </c>
      <c r="B32" s="140">
        <v>280</v>
      </c>
      <c r="C32" s="140">
        <v>1201</v>
      </c>
      <c r="D32" s="140">
        <v>1481</v>
      </c>
      <c r="E32" s="140">
        <v>1391</v>
      </c>
      <c r="F32" s="140">
        <v>2332</v>
      </c>
      <c r="G32" s="140">
        <v>3723</v>
      </c>
      <c r="H32" s="206"/>
      <c r="I32" s="81"/>
      <c r="J32" s="81"/>
      <c r="K32" s="80"/>
      <c r="L32" s="81"/>
      <c r="M32" s="208"/>
      <c r="N32" s="81"/>
      <c r="O32" s="81"/>
      <c r="P32" s="81"/>
      <c r="Q32" s="80"/>
      <c r="R32" s="81"/>
      <c r="S32" s="71"/>
      <c r="Z32" s="71"/>
      <c r="AD32" s="71"/>
    </row>
    <row r="33" spans="1:30" ht="15" x14ac:dyDescent="0.25">
      <c r="A33" s="68">
        <v>91</v>
      </c>
      <c r="B33" s="85">
        <v>208</v>
      </c>
      <c r="C33" s="85">
        <v>976</v>
      </c>
      <c r="D33" s="85">
        <v>1184</v>
      </c>
      <c r="E33" s="85">
        <v>1191</v>
      </c>
      <c r="F33" s="85">
        <v>2040</v>
      </c>
      <c r="G33" s="85">
        <v>3231</v>
      </c>
      <c r="H33" s="206"/>
      <c r="I33" s="81"/>
      <c r="J33" s="81"/>
      <c r="K33" s="80"/>
      <c r="L33" s="81"/>
      <c r="M33" s="81"/>
      <c r="N33" s="81"/>
      <c r="O33" s="81"/>
      <c r="P33" s="81"/>
      <c r="Q33" s="80"/>
      <c r="R33" s="81"/>
      <c r="S33" s="71"/>
      <c r="Z33" s="71"/>
      <c r="AD33" s="71"/>
    </row>
    <row r="34" spans="1:30" ht="15" x14ac:dyDescent="0.25">
      <c r="A34" s="139">
        <v>92</v>
      </c>
      <c r="B34" s="140">
        <v>198</v>
      </c>
      <c r="C34" s="140">
        <v>801</v>
      </c>
      <c r="D34" s="140">
        <v>999</v>
      </c>
      <c r="E34" s="140">
        <v>1039</v>
      </c>
      <c r="F34" s="140">
        <v>1752</v>
      </c>
      <c r="G34" s="140">
        <v>2791</v>
      </c>
      <c r="H34" s="206"/>
      <c r="I34" s="81"/>
      <c r="J34" s="81"/>
      <c r="K34" s="80"/>
      <c r="L34" s="81"/>
      <c r="M34" s="81"/>
      <c r="N34" s="81"/>
      <c r="O34" s="81"/>
      <c r="P34" s="81"/>
      <c r="Q34" s="80"/>
      <c r="R34" s="81"/>
      <c r="S34" s="71"/>
      <c r="Z34" s="71"/>
      <c r="AD34" s="71"/>
    </row>
    <row r="35" spans="1:30" ht="15" x14ac:dyDescent="0.25">
      <c r="A35" s="68">
        <v>93</v>
      </c>
      <c r="B35" s="84">
        <v>136</v>
      </c>
      <c r="C35" s="84">
        <v>589</v>
      </c>
      <c r="D35" s="84">
        <v>725</v>
      </c>
      <c r="E35" s="84">
        <v>900</v>
      </c>
      <c r="F35" s="84">
        <v>1535</v>
      </c>
      <c r="G35" s="84">
        <v>2435</v>
      </c>
      <c r="H35" s="206"/>
      <c r="I35" s="81"/>
      <c r="J35" s="81"/>
      <c r="K35" s="80"/>
      <c r="L35" s="81"/>
      <c r="M35" s="81"/>
      <c r="N35" s="208"/>
      <c r="O35" s="81"/>
      <c r="P35" s="81"/>
      <c r="Q35" s="80"/>
      <c r="R35" s="81"/>
      <c r="S35" s="71"/>
      <c r="Z35" s="71"/>
      <c r="AD35" s="71"/>
    </row>
    <row r="36" spans="1:30" ht="15" x14ac:dyDescent="0.25">
      <c r="A36" s="139">
        <v>94</v>
      </c>
      <c r="B36" s="140">
        <v>98</v>
      </c>
      <c r="C36" s="140">
        <v>573</v>
      </c>
      <c r="D36" s="140">
        <v>671</v>
      </c>
      <c r="E36" s="140">
        <v>759</v>
      </c>
      <c r="F36" s="140">
        <v>1359</v>
      </c>
      <c r="G36" s="140">
        <v>2118</v>
      </c>
      <c r="H36" s="206"/>
      <c r="I36" s="81"/>
      <c r="J36" s="81"/>
      <c r="K36" s="80"/>
      <c r="L36" s="81"/>
      <c r="M36" s="81"/>
      <c r="N36" s="81"/>
      <c r="O36" s="81"/>
      <c r="P36" s="81"/>
      <c r="Q36" s="80"/>
      <c r="R36" s="81"/>
      <c r="S36" s="71"/>
      <c r="Z36" s="71"/>
      <c r="AA36" s="71"/>
      <c r="AB36" s="71"/>
      <c r="AD36" s="71"/>
    </row>
    <row r="37" spans="1:30" ht="15" x14ac:dyDescent="0.25">
      <c r="A37" s="68">
        <v>95</v>
      </c>
      <c r="B37" s="84">
        <v>56</v>
      </c>
      <c r="C37" s="84">
        <v>342</v>
      </c>
      <c r="D37" s="84">
        <v>398</v>
      </c>
      <c r="E37" s="84">
        <v>591</v>
      </c>
      <c r="F37" s="84">
        <v>1046</v>
      </c>
      <c r="G37" s="84">
        <v>1637</v>
      </c>
      <c r="H37" s="206"/>
      <c r="I37" s="81"/>
      <c r="J37" s="81"/>
      <c r="K37" s="80"/>
      <c r="L37" s="81"/>
      <c r="M37" s="81"/>
      <c r="N37" s="81"/>
      <c r="O37" s="81"/>
      <c r="P37" s="81"/>
      <c r="Q37" s="80"/>
      <c r="R37" s="81"/>
      <c r="Z37" s="71"/>
      <c r="AD37" s="71"/>
    </row>
    <row r="38" spans="1:30" ht="15" x14ac:dyDescent="0.25">
      <c r="A38" s="139">
        <v>96</v>
      </c>
      <c r="B38" s="140">
        <v>51</v>
      </c>
      <c r="C38" s="140">
        <v>277</v>
      </c>
      <c r="D38" s="140">
        <v>328</v>
      </c>
      <c r="E38" s="140">
        <v>427</v>
      </c>
      <c r="F38" s="140">
        <v>828</v>
      </c>
      <c r="G38" s="140">
        <v>1255</v>
      </c>
      <c r="H38" s="206"/>
      <c r="I38" s="81"/>
      <c r="J38" s="81"/>
      <c r="K38" s="80"/>
      <c r="L38" s="81"/>
      <c r="M38" s="81"/>
      <c r="N38" s="81"/>
      <c r="O38" s="81"/>
      <c r="P38" s="81"/>
      <c r="Q38" s="80"/>
      <c r="R38" s="81"/>
      <c r="T38" s="109"/>
      <c r="U38" s="110"/>
      <c r="Z38" s="71"/>
      <c r="AD38" s="71"/>
    </row>
    <row r="39" spans="1:30" ht="15" x14ac:dyDescent="0.25">
      <c r="A39" s="68">
        <v>97</v>
      </c>
      <c r="B39" s="84">
        <v>19</v>
      </c>
      <c r="C39" s="84">
        <v>210</v>
      </c>
      <c r="D39" s="84">
        <v>229</v>
      </c>
      <c r="E39" s="84">
        <v>345</v>
      </c>
      <c r="F39" s="84">
        <v>700</v>
      </c>
      <c r="G39" s="84">
        <v>1045</v>
      </c>
      <c r="H39" s="206"/>
      <c r="I39" s="81"/>
      <c r="J39" s="81"/>
      <c r="K39" s="80"/>
      <c r="L39" s="81"/>
      <c r="M39" s="225"/>
      <c r="N39" s="71"/>
      <c r="Q39" s="227"/>
      <c r="R39" s="81"/>
      <c r="T39" s="109"/>
      <c r="U39" s="110"/>
      <c r="Z39" s="71"/>
      <c r="AD39" s="71"/>
    </row>
    <row r="40" spans="1:30" ht="15" x14ac:dyDescent="0.25">
      <c r="A40" s="139">
        <v>98</v>
      </c>
      <c r="B40" s="140">
        <v>21</v>
      </c>
      <c r="C40" s="140">
        <v>141</v>
      </c>
      <c r="D40" s="140">
        <v>162</v>
      </c>
      <c r="E40" s="140">
        <v>250</v>
      </c>
      <c r="F40" s="140">
        <v>548</v>
      </c>
      <c r="G40" s="140">
        <v>798</v>
      </c>
      <c r="H40" s="206"/>
      <c r="I40" s="81"/>
      <c r="J40" s="81"/>
      <c r="K40" s="80"/>
      <c r="L40" s="81"/>
      <c r="M40" s="225"/>
      <c r="N40" s="71"/>
      <c r="Q40" s="80"/>
      <c r="R40" s="81"/>
      <c r="Z40" s="71"/>
      <c r="AD40" s="71"/>
    </row>
    <row r="41" spans="1:30" ht="15" x14ac:dyDescent="0.25">
      <c r="A41" s="68">
        <v>99</v>
      </c>
      <c r="B41" s="84">
        <v>10</v>
      </c>
      <c r="C41" s="84">
        <v>113</v>
      </c>
      <c r="D41" s="84">
        <v>123</v>
      </c>
      <c r="E41" s="84">
        <v>159</v>
      </c>
      <c r="F41" s="84">
        <v>441</v>
      </c>
      <c r="G41" s="84">
        <v>600</v>
      </c>
      <c r="H41" s="206"/>
      <c r="I41" s="81"/>
      <c r="J41" s="81"/>
      <c r="K41" s="80"/>
      <c r="L41" s="81"/>
      <c r="M41" s="225"/>
      <c r="N41" s="71"/>
      <c r="Q41" s="80"/>
      <c r="R41" s="81"/>
      <c r="Z41" s="71"/>
      <c r="AD41" s="71"/>
    </row>
    <row r="42" spans="1:30" ht="15" x14ac:dyDescent="0.25">
      <c r="A42" s="139">
        <v>100</v>
      </c>
      <c r="B42" s="140">
        <v>12</v>
      </c>
      <c r="C42" s="140">
        <v>57</v>
      </c>
      <c r="D42" s="140">
        <v>69</v>
      </c>
      <c r="E42" s="140">
        <v>106</v>
      </c>
      <c r="F42" s="140">
        <v>310</v>
      </c>
      <c r="G42" s="140">
        <v>416</v>
      </c>
      <c r="H42" s="206"/>
      <c r="I42" s="81"/>
      <c r="J42" s="81"/>
      <c r="K42" s="80"/>
      <c r="L42" s="81"/>
      <c r="Q42" s="80"/>
      <c r="R42" s="81"/>
      <c r="Z42" s="71"/>
      <c r="AD42" s="71"/>
    </row>
    <row r="43" spans="1:30" ht="15" x14ac:dyDescent="0.25">
      <c r="A43" s="68">
        <v>101</v>
      </c>
      <c r="B43" s="84">
        <v>2</v>
      </c>
      <c r="C43" s="84">
        <v>52</v>
      </c>
      <c r="D43" s="84">
        <v>54</v>
      </c>
      <c r="E43" s="84">
        <v>62</v>
      </c>
      <c r="F43" s="84">
        <v>221</v>
      </c>
      <c r="G43" s="84">
        <v>283</v>
      </c>
      <c r="H43" s="206"/>
      <c r="I43" s="81"/>
      <c r="J43" s="81"/>
      <c r="K43" s="80"/>
      <c r="L43" s="81"/>
      <c r="Q43" s="80"/>
      <c r="R43" s="81"/>
      <c r="Z43" s="71"/>
      <c r="AD43" s="71"/>
    </row>
    <row r="44" spans="1:30" ht="15" x14ac:dyDescent="0.25">
      <c r="A44" s="139">
        <v>102</v>
      </c>
      <c r="B44" s="140">
        <v>4</v>
      </c>
      <c r="C44" s="140">
        <v>20</v>
      </c>
      <c r="D44" s="140">
        <v>24</v>
      </c>
      <c r="E44" s="140">
        <v>50</v>
      </c>
      <c r="F44" s="140">
        <v>163</v>
      </c>
      <c r="G44" s="140">
        <v>213</v>
      </c>
      <c r="H44" s="206"/>
      <c r="I44" s="81"/>
      <c r="J44" s="81"/>
      <c r="K44" s="80"/>
      <c r="L44" s="81"/>
      <c r="M44" s="81"/>
      <c r="N44" s="81"/>
      <c r="O44" s="81"/>
      <c r="P44" s="81"/>
      <c r="Q44" s="80"/>
      <c r="R44" s="81"/>
      <c r="Z44" s="71"/>
      <c r="AD44" s="71"/>
    </row>
    <row r="45" spans="1:30" ht="15" x14ac:dyDescent="0.25">
      <c r="A45" s="68">
        <v>103</v>
      </c>
      <c r="B45" s="84">
        <v>2</v>
      </c>
      <c r="C45" s="84">
        <v>21</v>
      </c>
      <c r="D45" s="84">
        <v>23</v>
      </c>
      <c r="E45" s="84">
        <v>23</v>
      </c>
      <c r="F45" s="84">
        <v>107</v>
      </c>
      <c r="G45" s="84">
        <v>130</v>
      </c>
      <c r="H45" s="206"/>
      <c r="I45" s="81"/>
      <c r="J45" s="81"/>
      <c r="K45" s="282"/>
      <c r="L45" s="282"/>
      <c r="M45" s="224"/>
      <c r="N45" s="81"/>
      <c r="O45" s="81"/>
      <c r="P45" s="81"/>
      <c r="R45" s="224"/>
      <c r="Z45" s="71"/>
      <c r="AD45" s="71"/>
    </row>
    <row r="46" spans="1:30" ht="15" x14ac:dyDescent="0.25">
      <c r="A46" s="139">
        <v>104</v>
      </c>
      <c r="B46" s="140">
        <v>2</v>
      </c>
      <c r="C46" s="140">
        <v>10</v>
      </c>
      <c r="D46" s="140">
        <v>12</v>
      </c>
      <c r="E46" s="140">
        <v>18</v>
      </c>
      <c r="F46" s="140">
        <v>78</v>
      </c>
      <c r="G46" s="140">
        <v>96</v>
      </c>
      <c r="H46" s="206"/>
      <c r="I46" s="81"/>
      <c r="J46" s="81"/>
      <c r="K46" s="282"/>
      <c r="L46" s="282"/>
      <c r="M46" s="224"/>
      <c r="N46" s="81"/>
      <c r="O46" s="81"/>
      <c r="P46" s="81"/>
      <c r="Q46" s="80"/>
      <c r="R46" s="81"/>
      <c r="Z46" s="71"/>
      <c r="AD46" s="71"/>
    </row>
    <row r="47" spans="1:30" ht="15" x14ac:dyDescent="0.25">
      <c r="A47" s="74">
        <v>105</v>
      </c>
      <c r="B47" s="84">
        <v>0</v>
      </c>
      <c r="C47" s="84">
        <v>11</v>
      </c>
      <c r="D47" s="84">
        <v>11</v>
      </c>
      <c r="E47" s="84">
        <v>16</v>
      </c>
      <c r="F47" s="84">
        <v>82</v>
      </c>
      <c r="G47" s="84">
        <v>98</v>
      </c>
      <c r="H47" s="95"/>
      <c r="I47" s="81"/>
      <c r="J47" s="81"/>
      <c r="K47" s="80"/>
      <c r="L47" s="81"/>
      <c r="M47" s="81"/>
      <c r="N47" s="81"/>
      <c r="O47" s="81"/>
      <c r="P47" s="81"/>
      <c r="Q47" s="80"/>
      <c r="R47" s="81"/>
      <c r="Z47" s="71"/>
      <c r="AD47" s="71"/>
    </row>
    <row r="48" spans="1:30" ht="15" x14ac:dyDescent="0.25">
      <c r="A48" s="74" t="s">
        <v>75</v>
      </c>
      <c r="B48" s="84"/>
      <c r="C48" s="84"/>
      <c r="D48" s="84"/>
      <c r="E48" s="76"/>
      <c r="F48" s="76"/>
      <c r="G48" s="67"/>
      <c r="I48" s="81"/>
      <c r="J48" s="81"/>
      <c r="K48" s="80"/>
      <c r="L48" s="81"/>
      <c r="M48" s="81"/>
      <c r="N48" s="81"/>
      <c r="O48" s="81"/>
      <c r="P48" s="81"/>
      <c r="Q48" s="80"/>
      <c r="R48" s="81"/>
      <c r="Z48" s="71"/>
      <c r="AD48" s="71"/>
    </row>
    <row r="49" spans="1:30" x14ac:dyDescent="0.2">
      <c r="A49" s="141" t="s">
        <v>15</v>
      </c>
      <c r="B49" s="142">
        <v>249324</v>
      </c>
      <c r="C49" s="142">
        <v>30723</v>
      </c>
      <c r="D49" s="142">
        <v>280047</v>
      </c>
      <c r="E49" s="142">
        <v>309892</v>
      </c>
      <c r="F49" s="142">
        <v>50439</v>
      </c>
      <c r="G49" s="142">
        <v>360331</v>
      </c>
      <c r="H49" s="86"/>
      <c r="I49" s="80"/>
      <c r="J49" s="81"/>
      <c r="K49" s="80"/>
      <c r="L49" s="81"/>
      <c r="M49" s="81"/>
      <c r="N49" s="81"/>
      <c r="O49" s="81"/>
      <c r="P49" s="81"/>
      <c r="Q49" s="80"/>
      <c r="R49" s="81"/>
      <c r="Z49" s="71"/>
      <c r="AD49" s="71"/>
    </row>
    <row r="50" spans="1:30" x14ac:dyDescent="0.2">
      <c r="A50" s="279" t="s">
        <v>70</v>
      </c>
      <c r="B50" s="279"/>
      <c r="C50" s="279"/>
      <c r="D50" s="279"/>
      <c r="E50" s="279"/>
      <c r="F50" s="279"/>
      <c r="I50" s="81"/>
      <c r="J50" s="81"/>
      <c r="K50" s="80"/>
      <c r="L50" s="81"/>
      <c r="M50" s="81"/>
      <c r="N50" s="81"/>
      <c r="O50" s="81"/>
      <c r="P50" s="81"/>
      <c r="Q50" s="80"/>
      <c r="R50" s="81"/>
      <c r="Z50" s="71"/>
      <c r="AD50" s="71"/>
    </row>
    <row r="51" spans="1:30" ht="12.75" customHeight="1" x14ac:dyDescent="0.2">
      <c r="A51" s="230" t="s">
        <v>80</v>
      </c>
      <c r="B51" s="230"/>
      <c r="C51" s="230"/>
      <c r="D51" s="230"/>
      <c r="E51" s="230"/>
      <c r="F51" s="230"/>
      <c r="G51" s="230"/>
      <c r="I51" s="81"/>
      <c r="J51" s="81"/>
      <c r="K51" s="80"/>
      <c r="L51" s="81"/>
      <c r="M51" s="81"/>
      <c r="N51" s="81"/>
      <c r="O51" s="81"/>
      <c r="P51" s="81"/>
      <c r="Q51" s="80"/>
      <c r="R51" s="81"/>
      <c r="Z51" s="71"/>
      <c r="AD51" s="71"/>
    </row>
    <row r="52" spans="1:30" x14ac:dyDescent="0.2">
      <c r="A52" s="230"/>
      <c r="B52" s="230"/>
      <c r="C52" s="230"/>
      <c r="D52" s="230"/>
      <c r="E52" s="230"/>
      <c r="F52" s="230"/>
      <c r="G52" s="230"/>
      <c r="I52" s="81"/>
      <c r="J52" s="81"/>
      <c r="K52" s="80"/>
      <c r="L52" s="81"/>
      <c r="M52" s="81"/>
      <c r="N52" s="81"/>
      <c r="O52" s="81"/>
      <c r="P52" s="81"/>
      <c r="Q52" s="80"/>
      <c r="R52" s="81"/>
      <c r="Z52" s="71"/>
      <c r="AD52" s="71"/>
    </row>
    <row r="53" spans="1:30" x14ac:dyDescent="0.2">
      <c r="A53" s="65"/>
      <c r="B53" s="65"/>
      <c r="C53" s="65"/>
      <c r="D53" s="65"/>
      <c r="E53" s="65"/>
      <c r="F53" s="65"/>
      <c r="I53" s="81"/>
      <c r="J53" s="81"/>
      <c r="K53" s="80"/>
      <c r="L53" s="81"/>
      <c r="M53" s="81"/>
      <c r="N53" s="81"/>
      <c r="O53" s="81"/>
      <c r="P53" s="81"/>
      <c r="Q53" s="80"/>
      <c r="R53" s="81"/>
      <c r="Z53" s="71"/>
      <c r="AD53" s="71"/>
    </row>
    <row r="54" spans="1:30" x14ac:dyDescent="0.2">
      <c r="E54" s="71"/>
      <c r="F54" s="71"/>
      <c r="G54" s="71"/>
      <c r="I54" s="81"/>
      <c r="J54" s="81"/>
      <c r="K54" s="80"/>
      <c r="L54" s="81"/>
      <c r="M54" s="81"/>
      <c r="N54" s="81"/>
      <c r="O54" s="81"/>
      <c r="P54" s="81"/>
      <c r="Q54" s="80"/>
      <c r="R54" s="81"/>
      <c r="Z54" s="71"/>
      <c r="AD54" s="71"/>
    </row>
    <row r="55" spans="1:30" x14ac:dyDescent="0.2">
      <c r="D55" s="87"/>
      <c r="E55" s="83"/>
      <c r="F55" s="83"/>
      <c r="G55" s="71"/>
      <c r="I55" s="81"/>
      <c r="J55" s="81"/>
      <c r="K55" s="80"/>
      <c r="L55" s="81"/>
      <c r="M55" s="81"/>
      <c r="N55" s="81"/>
      <c r="O55" s="81"/>
      <c r="P55" s="81"/>
      <c r="Q55" s="80"/>
      <c r="R55" s="81"/>
      <c r="Z55" s="71"/>
      <c r="AD55" s="71"/>
    </row>
    <row r="56" spans="1:30" x14ac:dyDescent="0.2">
      <c r="D56" s="87"/>
      <c r="E56" s="71"/>
      <c r="F56" s="71"/>
      <c r="G56" s="71"/>
      <c r="I56" s="81"/>
      <c r="J56" s="81"/>
      <c r="K56" s="80"/>
      <c r="L56" s="81"/>
      <c r="M56" s="81"/>
      <c r="N56" s="81"/>
      <c r="O56" s="81"/>
      <c r="P56" s="81"/>
      <c r="Q56" s="80"/>
      <c r="R56" s="81"/>
      <c r="Z56" s="71"/>
      <c r="AA56" s="71"/>
      <c r="AD56" s="71"/>
    </row>
    <row r="57" spans="1:30" x14ac:dyDescent="0.2">
      <c r="D57" s="94"/>
      <c r="E57" s="83"/>
      <c r="F57" s="88"/>
      <c r="G57" s="71"/>
      <c r="I57" s="81"/>
      <c r="J57" s="81"/>
      <c r="K57" s="80"/>
      <c r="L57" s="81"/>
      <c r="M57" s="81"/>
      <c r="N57" s="81"/>
      <c r="O57" s="81"/>
      <c r="P57" s="81"/>
      <c r="Q57" s="80"/>
      <c r="R57" s="81"/>
      <c r="Z57" s="71"/>
      <c r="AD57" s="71"/>
    </row>
    <row r="58" spans="1:30" x14ac:dyDescent="0.2">
      <c r="D58" s="87"/>
      <c r="E58" s="83"/>
      <c r="F58" s="83"/>
      <c r="I58" s="81"/>
      <c r="J58" s="81"/>
      <c r="K58" s="80"/>
      <c r="L58" s="81"/>
      <c r="M58" s="81"/>
      <c r="N58" s="81"/>
      <c r="O58" s="81"/>
      <c r="P58" s="81"/>
      <c r="Q58" s="80"/>
      <c r="R58" s="81"/>
      <c r="Z58" s="71"/>
      <c r="AD58" s="71"/>
    </row>
    <row r="59" spans="1:30" x14ac:dyDescent="0.2">
      <c r="I59" s="81"/>
      <c r="J59" s="81"/>
      <c r="K59" s="80"/>
      <c r="L59" s="81"/>
      <c r="M59" s="81"/>
      <c r="N59" s="81"/>
      <c r="O59" s="81"/>
      <c r="P59" s="81"/>
      <c r="Q59" s="80"/>
      <c r="R59" s="81"/>
      <c r="Z59" s="71"/>
      <c r="AD59" s="71"/>
    </row>
    <row r="60" spans="1:30" x14ac:dyDescent="0.2">
      <c r="E60" s="71"/>
      <c r="I60" s="81"/>
      <c r="J60" s="81"/>
      <c r="K60" s="80"/>
      <c r="L60" s="81"/>
      <c r="M60" s="81"/>
      <c r="N60" s="81"/>
      <c r="O60" s="81"/>
      <c r="P60" s="81"/>
      <c r="Q60" s="80"/>
      <c r="R60" s="81"/>
      <c r="Z60" s="71"/>
      <c r="AD60" s="71"/>
    </row>
    <row r="61" spans="1:30" x14ac:dyDescent="0.2">
      <c r="I61" s="81"/>
      <c r="J61" s="81"/>
      <c r="K61" s="80"/>
      <c r="L61" s="81"/>
      <c r="M61" s="81"/>
      <c r="N61" s="81"/>
      <c r="O61" s="81"/>
      <c r="P61" s="81"/>
      <c r="Q61" s="80"/>
      <c r="R61" s="81"/>
      <c r="Z61" s="71"/>
      <c r="AD61" s="71"/>
    </row>
    <row r="62" spans="1:30" x14ac:dyDescent="0.2">
      <c r="I62" s="81"/>
      <c r="J62" s="81"/>
      <c r="K62" s="80"/>
      <c r="L62" s="81"/>
      <c r="M62" s="81"/>
      <c r="N62" s="81"/>
      <c r="O62" s="81"/>
      <c r="P62" s="81"/>
      <c r="Q62" s="80"/>
      <c r="R62" s="81"/>
      <c r="Z62" s="71"/>
      <c r="AD62" s="71"/>
    </row>
    <row r="63" spans="1:30" x14ac:dyDescent="0.2">
      <c r="I63" s="81"/>
      <c r="J63" s="81"/>
      <c r="K63" s="80"/>
      <c r="L63" s="81"/>
      <c r="M63" s="81"/>
      <c r="N63" s="81"/>
      <c r="O63" s="81"/>
      <c r="P63" s="81"/>
      <c r="Q63" s="80"/>
      <c r="R63" s="81"/>
      <c r="Z63" s="71"/>
      <c r="AD63" s="71"/>
    </row>
    <row r="64" spans="1:30" x14ac:dyDescent="0.2">
      <c r="I64" s="81"/>
      <c r="J64" s="81"/>
      <c r="K64" s="80"/>
      <c r="L64" s="81"/>
      <c r="M64" s="81"/>
      <c r="N64" s="81"/>
      <c r="O64" s="81"/>
      <c r="P64" s="81"/>
      <c r="Q64" s="80"/>
      <c r="R64" s="81"/>
      <c r="Z64" s="71"/>
      <c r="AD64" s="71"/>
    </row>
    <row r="65" spans="9:30" x14ac:dyDescent="0.2">
      <c r="I65" s="81"/>
      <c r="J65" s="81"/>
      <c r="K65" s="80"/>
      <c r="L65" s="81"/>
      <c r="M65" s="81"/>
      <c r="N65" s="81"/>
      <c r="O65" s="81"/>
      <c r="P65" s="81"/>
      <c r="Q65" s="80"/>
      <c r="R65" s="81"/>
      <c r="Z65" s="71"/>
      <c r="AD65" s="71"/>
    </row>
    <row r="66" spans="9:30" x14ac:dyDescent="0.2">
      <c r="I66" s="81"/>
      <c r="J66" s="81"/>
      <c r="K66" s="80"/>
      <c r="L66" s="81"/>
      <c r="M66" s="81"/>
      <c r="N66" s="81"/>
      <c r="O66" s="81"/>
      <c r="P66" s="81"/>
      <c r="Q66" s="80"/>
      <c r="R66" s="81"/>
      <c r="Z66" s="71"/>
      <c r="AD66" s="71"/>
    </row>
    <row r="67" spans="9:30" x14ac:dyDescent="0.2">
      <c r="I67" s="81"/>
      <c r="J67" s="81"/>
      <c r="K67" s="80"/>
      <c r="L67" s="81"/>
      <c r="M67" s="81"/>
      <c r="N67" s="81"/>
      <c r="O67" s="81"/>
      <c r="P67" s="81"/>
      <c r="Q67" s="80"/>
      <c r="R67" s="81"/>
      <c r="Z67" s="71"/>
      <c r="AD67" s="71"/>
    </row>
    <row r="68" spans="9:30" x14ac:dyDescent="0.2">
      <c r="I68" s="81"/>
      <c r="J68" s="81"/>
      <c r="K68" s="80"/>
      <c r="L68" s="81"/>
      <c r="M68" s="81"/>
      <c r="N68" s="81"/>
      <c r="O68" s="81"/>
      <c r="P68" s="81"/>
      <c r="Q68" s="80"/>
      <c r="R68" s="81"/>
      <c r="Z68" s="71"/>
      <c r="AD68" s="71"/>
    </row>
    <row r="69" spans="9:30" x14ac:dyDescent="0.2">
      <c r="K69" s="71"/>
      <c r="Q69" s="71"/>
      <c r="Z69" s="71"/>
      <c r="AD69" s="71"/>
    </row>
    <row r="70" spans="9:30" x14ac:dyDescent="0.2">
      <c r="K70" s="71"/>
      <c r="Z70" s="71">
        <v>0</v>
      </c>
      <c r="AD70" s="71">
        <v>0</v>
      </c>
    </row>
    <row r="71" spans="9:30" x14ac:dyDescent="0.2">
      <c r="K71" s="71"/>
      <c r="AD71" s="71">
        <v>559216</v>
      </c>
    </row>
    <row r="72" spans="9:30" x14ac:dyDescent="0.2">
      <c r="K72" s="71"/>
    </row>
    <row r="73" spans="9:30" x14ac:dyDescent="0.2">
      <c r="K73" s="71"/>
    </row>
  </sheetData>
  <mergeCells count="11">
    <mergeCell ref="Z22:AD22"/>
    <mergeCell ref="A1:G1"/>
    <mergeCell ref="A51:G52"/>
    <mergeCell ref="B2:D2"/>
    <mergeCell ref="E2:G2"/>
    <mergeCell ref="I2:R2"/>
    <mergeCell ref="I23:R23"/>
    <mergeCell ref="A50:F50"/>
    <mergeCell ref="A2:A3"/>
    <mergeCell ref="K45:L45"/>
    <mergeCell ref="K46:L46"/>
  </mergeCells>
  <phoneticPr fontId="50" type="noConversion"/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B51C9-371C-4E09-9495-A889E19AA129}">
  <dimension ref="A1:L12"/>
  <sheetViews>
    <sheetView showGridLines="0" workbookViewId="0">
      <selection activeCell="F29" sqref="F29"/>
    </sheetView>
  </sheetViews>
  <sheetFormatPr baseColWidth="10" defaultRowHeight="15" x14ac:dyDescent="0.25"/>
  <cols>
    <col min="1" max="1" width="41.140625" customWidth="1"/>
    <col min="2" max="7" width="12" customWidth="1"/>
    <col min="10" max="11" width="11.5703125" bestFit="1" customWidth="1"/>
    <col min="12" max="12" width="12" bestFit="1" customWidth="1"/>
  </cols>
  <sheetData>
    <row r="1" spans="1:12" ht="27.75" customHeight="1" x14ac:dyDescent="0.25">
      <c r="A1" s="286" t="s">
        <v>95</v>
      </c>
      <c r="B1" s="286"/>
      <c r="C1" s="286"/>
      <c r="D1" s="286"/>
      <c r="E1" s="286"/>
      <c r="F1" s="286"/>
      <c r="G1" s="286"/>
    </row>
    <row r="2" spans="1:12" ht="18.75" customHeight="1" x14ac:dyDescent="0.25">
      <c r="A2" s="29"/>
      <c r="B2" s="287" t="s">
        <v>5</v>
      </c>
      <c r="C2" s="288"/>
      <c r="D2" s="289" t="s">
        <v>6</v>
      </c>
      <c r="E2" s="290"/>
      <c r="F2" s="291" t="s">
        <v>7</v>
      </c>
      <c r="G2" s="288"/>
    </row>
    <row r="3" spans="1:12" ht="72.75" customHeight="1" x14ac:dyDescent="0.25">
      <c r="A3" s="30"/>
      <c r="B3" s="131" t="s">
        <v>23</v>
      </c>
      <c r="C3" s="132" t="s">
        <v>24</v>
      </c>
      <c r="D3" s="133" t="s">
        <v>23</v>
      </c>
      <c r="E3" s="132" t="s">
        <v>24</v>
      </c>
      <c r="F3" s="131" t="s">
        <v>23</v>
      </c>
      <c r="G3" s="132" t="s">
        <v>24</v>
      </c>
    </row>
    <row r="4" spans="1:12" ht="25.5" customHeight="1" x14ac:dyDescent="0.25">
      <c r="A4" s="127" t="s">
        <v>51</v>
      </c>
      <c r="B4" s="128"/>
      <c r="C4" s="129"/>
      <c r="D4" s="130"/>
      <c r="E4" s="129"/>
      <c r="F4" s="128"/>
      <c r="G4" s="129"/>
    </row>
    <row r="5" spans="1:12" x14ac:dyDescent="0.25">
      <c r="A5" s="123" t="s">
        <v>25</v>
      </c>
      <c r="B5" s="134">
        <v>35823</v>
      </c>
      <c r="C5" s="135">
        <v>5.2872990142271339E-3</v>
      </c>
      <c r="D5" s="134">
        <v>25059</v>
      </c>
      <c r="E5" s="136">
        <v>2.9091940003663922E-3</v>
      </c>
      <c r="F5" s="134">
        <v>60882</v>
      </c>
      <c r="G5" s="135">
        <v>3.9561975977805992E-3</v>
      </c>
    </row>
    <row r="6" spans="1:12" x14ac:dyDescent="0.25">
      <c r="A6" s="123" t="s">
        <v>26</v>
      </c>
      <c r="B6" s="31">
        <v>3050</v>
      </c>
      <c r="C6" s="32">
        <v>4.5016503345316579E-4</v>
      </c>
      <c r="D6" s="31">
        <v>32</v>
      </c>
      <c r="E6" s="33">
        <v>3.7150009183017895E-6</v>
      </c>
      <c r="F6" s="31">
        <v>3082</v>
      </c>
      <c r="G6" s="32">
        <v>2.0027267495088542E-4</v>
      </c>
      <c r="J6" s="283" t="s">
        <v>27</v>
      </c>
      <c r="K6" s="283"/>
      <c r="L6" s="283"/>
    </row>
    <row r="7" spans="1:12" x14ac:dyDescent="0.25">
      <c r="A7" s="124" t="s">
        <v>28</v>
      </c>
      <c r="B7" s="134">
        <v>5595</v>
      </c>
      <c r="C7" s="138">
        <v>8.2579454497392214E-4</v>
      </c>
      <c r="D7" s="134">
        <v>36</v>
      </c>
      <c r="E7" s="138">
        <v>4.1793760330895135E-6</v>
      </c>
      <c r="F7" s="137">
        <v>5631</v>
      </c>
      <c r="G7" s="138">
        <v>3.6591026367567678E-4</v>
      </c>
      <c r="J7" s="34" t="s">
        <v>5</v>
      </c>
      <c r="K7" s="34" t="s">
        <v>6</v>
      </c>
      <c r="L7" s="34" t="s">
        <v>7</v>
      </c>
    </row>
    <row r="8" spans="1:12" x14ac:dyDescent="0.25">
      <c r="A8" s="125" t="s">
        <v>29</v>
      </c>
      <c r="B8" s="198">
        <v>44468</v>
      </c>
      <c r="C8" s="36">
        <v>6.5632585926542215E-3</v>
      </c>
      <c r="D8" s="198">
        <v>25127</v>
      </c>
      <c r="E8" s="37">
        <v>2.9170883773177833E-3</v>
      </c>
      <c r="F8" s="35">
        <v>69595</v>
      </c>
      <c r="G8" s="36">
        <v>4.5223805364071612E-3</v>
      </c>
      <c r="J8" s="38">
        <v>6775293</v>
      </c>
      <c r="K8" s="38">
        <v>8613726</v>
      </c>
      <c r="L8" s="38">
        <v>15389019</v>
      </c>
    </row>
    <row r="9" spans="1:12" ht="4.5" customHeight="1" x14ac:dyDescent="0.25">
      <c r="A9" s="39"/>
      <c r="B9" s="35"/>
      <c r="C9" s="40"/>
      <c r="D9" s="35"/>
      <c r="E9" s="41"/>
      <c r="F9" s="35"/>
      <c r="G9" s="40"/>
      <c r="H9" s="17"/>
    </row>
    <row r="10" spans="1:12" ht="30" x14ac:dyDescent="0.25">
      <c r="A10" s="126" t="s">
        <v>52</v>
      </c>
      <c r="B10" s="284">
        <v>50063</v>
      </c>
      <c r="C10" s="285"/>
      <c r="D10" s="284">
        <v>25163</v>
      </c>
      <c r="E10" s="285"/>
      <c r="F10" s="284">
        <v>75226</v>
      </c>
      <c r="G10" s="285"/>
    </row>
    <row r="11" spans="1:12" x14ac:dyDescent="0.25">
      <c r="A11" s="55" t="s">
        <v>70</v>
      </c>
      <c r="K11" s="228"/>
    </row>
    <row r="12" spans="1:12" x14ac:dyDescent="0.25">
      <c r="A12" s="55" t="s">
        <v>68</v>
      </c>
    </row>
  </sheetData>
  <mergeCells count="8">
    <mergeCell ref="J6:L6"/>
    <mergeCell ref="B10:C10"/>
    <mergeCell ref="D10:E10"/>
    <mergeCell ref="F10:G10"/>
    <mergeCell ref="A1:G1"/>
    <mergeCell ref="B2:C2"/>
    <mergeCell ref="D2:E2"/>
    <mergeCell ref="F2:G2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1A7A8-D7F0-4FD8-B405-160430268F77}">
  <dimension ref="A1:L29"/>
  <sheetViews>
    <sheetView showGridLines="0" tabSelected="1" workbookViewId="0">
      <selection sqref="A1:XFD1048576"/>
    </sheetView>
  </sheetViews>
  <sheetFormatPr baseColWidth="10" defaultColWidth="11.42578125" defaultRowHeight="15" x14ac:dyDescent="0.25"/>
  <cols>
    <col min="1" max="1" width="14.5703125" style="17" customWidth="1"/>
    <col min="2" max="2" width="21.7109375" style="17" customWidth="1"/>
    <col min="3" max="3" width="17" style="17" customWidth="1"/>
    <col min="4" max="6" width="11.42578125" style="17"/>
    <col min="7" max="7" width="12.7109375" style="17" bestFit="1" customWidth="1"/>
    <col min="8" max="8" width="11.42578125" style="17"/>
    <col min="9" max="9" width="12.7109375" style="17" bestFit="1" customWidth="1"/>
    <col min="10" max="16384" width="11.42578125" style="17"/>
  </cols>
  <sheetData>
    <row r="1" spans="1:12" ht="48" customHeight="1" x14ac:dyDescent="0.25">
      <c r="A1" s="292" t="s">
        <v>57</v>
      </c>
      <c r="B1" s="292"/>
      <c r="C1" s="292"/>
      <c r="D1" s="58"/>
      <c r="E1" s="58"/>
      <c r="F1" s="58"/>
      <c r="G1" s="58"/>
      <c r="H1" s="58"/>
      <c r="I1" s="58"/>
      <c r="J1" s="58"/>
    </row>
    <row r="2" spans="1:12" ht="57" customHeight="1" x14ac:dyDescent="0.25">
      <c r="A2" s="181" t="s">
        <v>30</v>
      </c>
      <c r="B2" s="179" t="s">
        <v>58</v>
      </c>
      <c r="C2" s="180" t="s">
        <v>31</v>
      </c>
    </row>
    <row r="3" spans="1:12" ht="15" customHeight="1" x14ac:dyDescent="0.25">
      <c r="A3" s="182">
        <v>2000</v>
      </c>
      <c r="B3" s="183">
        <v>273298</v>
      </c>
      <c r="C3" s="184" t="s">
        <v>32</v>
      </c>
      <c r="F3" s="294" t="s">
        <v>69</v>
      </c>
      <c r="G3" s="294"/>
      <c r="H3" s="294"/>
      <c r="I3" s="294"/>
      <c r="J3" s="294"/>
      <c r="K3" s="294"/>
      <c r="L3" s="60"/>
    </row>
    <row r="4" spans="1:12" x14ac:dyDescent="0.25">
      <c r="A4" s="188">
        <v>2001</v>
      </c>
      <c r="B4" s="42">
        <v>298548</v>
      </c>
      <c r="C4" s="43">
        <v>9.2389991876998728E-2</v>
      </c>
      <c r="F4" s="294"/>
      <c r="G4" s="294"/>
      <c r="H4" s="294"/>
      <c r="I4" s="294"/>
      <c r="J4" s="294"/>
      <c r="K4" s="294"/>
      <c r="L4" s="60"/>
    </row>
    <row r="5" spans="1:12" x14ac:dyDescent="0.25">
      <c r="A5" s="185">
        <v>2002</v>
      </c>
      <c r="B5" s="183">
        <v>316901</v>
      </c>
      <c r="C5" s="186">
        <v>6.14742018033951E-2</v>
      </c>
      <c r="F5" s="294"/>
      <c r="G5" s="294"/>
      <c r="H5" s="294"/>
      <c r="I5" s="294"/>
      <c r="J5" s="294"/>
      <c r="K5" s="294"/>
    </row>
    <row r="6" spans="1:12" x14ac:dyDescent="0.25">
      <c r="A6" s="188">
        <v>2003</v>
      </c>
      <c r="B6" s="42">
        <v>335379</v>
      </c>
      <c r="C6" s="43">
        <v>5.8308430708644027E-2</v>
      </c>
    </row>
    <row r="7" spans="1:12" x14ac:dyDescent="0.25">
      <c r="A7" s="185">
        <v>2004</v>
      </c>
      <c r="B7" s="183">
        <v>351812</v>
      </c>
      <c r="C7" s="186">
        <v>4.8998297448558201E-2</v>
      </c>
    </row>
    <row r="8" spans="1:12" x14ac:dyDescent="0.25">
      <c r="A8" s="188">
        <v>2005</v>
      </c>
      <c r="B8" s="42">
        <v>370635</v>
      </c>
      <c r="C8" s="43">
        <v>5.3503007287983358E-2</v>
      </c>
    </row>
    <row r="9" spans="1:12" x14ac:dyDescent="0.25">
      <c r="A9" s="185">
        <v>2006</v>
      </c>
      <c r="B9" s="183">
        <v>373167</v>
      </c>
      <c r="C9" s="186">
        <v>6.8315188797604112E-3</v>
      </c>
    </row>
    <row r="10" spans="1:12" x14ac:dyDescent="0.25">
      <c r="A10" s="188">
        <v>2007</v>
      </c>
      <c r="B10" s="42">
        <v>356431</v>
      </c>
      <c r="C10" s="43">
        <v>-4.4848553060694005E-2</v>
      </c>
    </row>
    <row r="11" spans="1:12" x14ac:dyDescent="0.25">
      <c r="A11" s="185">
        <v>2008</v>
      </c>
      <c r="B11" s="183">
        <v>336616</v>
      </c>
      <c r="C11" s="186">
        <v>-5.559280758407658E-2</v>
      </c>
    </row>
    <row r="12" spans="1:12" x14ac:dyDescent="0.25">
      <c r="A12" s="188">
        <v>2009</v>
      </c>
      <c r="B12" s="42">
        <v>320999</v>
      </c>
      <c r="C12" s="43">
        <v>-4.6394110796872404E-2</v>
      </c>
    </row>
    <row r="13" spans="1:12" x14ac:dyDescent="0.25">
      <c r="A13" s="185">
        <v>2010</v>
      </c>
      <c r="B13" s="183">
        <v>303601</v>
      </c>
      <c r="C13" s="186">
        <v>-5.4199545792977546E-2</v>
      </c>
    </row>
    <row r="14" spans="1:12" x14ac:dyDescent="0.25">
      <c r="A14" s="188">
        <v>2011</v>
      </c>
      <c r="B14" s="42">
        <v>282601</v>
      </c>
      <c r="C14" s="43">
        <v>-6.9169732642514359E-2</v>
      </c>
    </row>
    <row r="15" spans="1:12" ht="14.45" customHeight="1" x14ac:dyDescent="0.25">
      <c r="A15" s="185">
        <v>2012</v>
      </c>
      <c r="B15" s="183">
        <v>264381</v>
      </c>
      <c r="C15" s="186">
        <v>-6.4472524867215608E-2</v>
      </c>
    </row>
    <row r="16" spans="1:12" x14ac:dyDescent="0.25">
      <c r="A16" s="188">
        <v>2013</v>
      </c>
      <c r="B16" s="42">
        <v>246242</v>
      </c>
      <c r="C16" s="43">
        <v>-6.8609317613595525E-2</v>
      </c>
    </row>
    <row r="17" spans="1:11" x14ac:dyDescent="0.25">
      <c r="A17" s="185">
        <v>2014</v>
      </c>
      <c r="B17" s="183">
        <v>224217</v>
      </c>
      <c r="C17" s="186">
        <v>-8.9444530177630141E-2</v>
      </c>
    </row>
    <row r="18" spans="1:11" x14ac:dyDescent="0.25">
      <c r="A18" s="188">
        <v>2015</v>
      </c>
      <c r="B18" s="42">
        <v>208900</v>
      </c>
      <c r="C18" s="43">
        <v>-6.8313285790105122E-2</v>
      </c>
    </row>
    <row r="19" spans="1:11" x14ac:dyDescent="0.25">
      <c r="A19" s="185">
        <v>2016</v>
      </c>
      <c r="B19" s="183">
        <v>192864</v>
      </c>
      <c r="C19" s="186">
        <v>-7.6764001914791768E-2</v>
      </c>
    </row>
    <row r="20" spans="1:11" x14ac:dyDescent="0.25">
      <c r="A20" s="188">
        <v>2017</v>
      </c>
      <c r="B20" s="42">
        <v>164976</v>
      </c>
      <c r="C20" s="43">
        <v>-0.14459930313588851</v>
      </c>
    </row>
    <row r="21" spans="1:11" x14ac:dyDescent="0.25">
      <c r="A21" s="185">
        <v>2018</v>
      </c>
      <c r="B21" s="183">
        <v>160381</v>
      </c>
      <c r="C21" s="186">
        <v>-2.7852536126466879E-2</v>
      </c>
      <c r="F21" s="61" t="s">
        <v>72</v>
      </c>
      <c r="G21" s="62"/>
      <c r="H21" s="62"/>
      <c r="I21" s="62"/>
      <c r="J21" s="62"/>
      <c r="K21" s="63"/>
    </row>
    <row r="22" spans="1:11" ht="15" customHeight="1" x14ac:dyDescent="0.25">
      <c r="A22" s="188">
        <v>2019</v>
      </c>
      <c r="B22" s="42">
        <v>149965</v>
      </c>
      <c r="C22" s="43">
        <v>-6.4945348887960538E-2</v>
      </c>
      <c r="F22" s="295" t="s">
        <v>71</v>
      </c>
      <c r="G22" s="295"/>
      <c r="H22" s="295"/>
      <c r="I22" s="295"/>
      <c r="J22" s="295"/>
      <c r="K22" s="295"/>
    </row>
    <row r="23" spans="1:11" x14ac:dyDescent="0.25">
      <c r="A23" s="185">
        <v>2020</v>
      </c>
      <c r="B23" s="183">
        <v>127709</v>
      </c>
      <c r="C23" s="186">
        <v>-0.14840796185776681</v>
      </c>
      <c r="F23" s="295"/>
      <c r="G23" s="295"/>
      <c r="H23" s="295"/>
      <c r="I23" s="295"/>
      <c r="J23" s="295"/>
      <c r="K23" s="295"/>
    </row>
    <row r="24" spans="1:11" x14ac:dyDescent="0.25">
      <c r="A24" s="188">
        <v>2021</v>
      </c>
      <c r="B24" s="51">
        <v>110882</v>
      </c>
      <c r="C24" s="43">
        <v>-0.13176048673155377</v>
      </c>
      <c r="F24" s="295"/>
      <c r="G24" s="295"/>
      <c r="H24" s="295"/>
      <c r="I24" s="295"/>
      <c r="J24" s="295"/>
      <c r="K24" s="295"/>
    </row>
    <row r="25" spans="1:11" x14ac:dyDescent="0.25">
      <c r="A25" s="185">
        <v>2022</v>
      </c>
      <c r="B25" s="187">
        <v>97007</v>
      </c>
      <c r="C25" s="186">
        <v>-0.12513302429609854</v>
      </c>
    </row>
    <row r="26" spans="1:11" x14ac:dyDescent="0.25">
      <c r="A26" s="188">
        <v>2023</v>
      </c>
      <c r="B26" s="51">
        <v>85743</v>
      </c>
      <c r="C26" s="43">
        <v>-0.11611533188326616</v>
      </c>
    </row>
    <row r="27" spans="1:11" x14ac:dyDescent="0.25">
      <c r="A27" s="220">
        <v>2024</v>
      </c>
      <c r="B27" s="221">
        <v>75226</v>
      </c>
      <c r="C27" s="222">
        <v>-0.12265724315687578</v>
      </c>
      <c r="D27" s="89"/>
    </row>
    <row r="28" spans="1:11" ht="18.75" customHeight="1" x14ac:dyDescent="0.25">
      <c r="A28" s="219" t="s">
        <v>72</v>
      </c>
      <c r="B28" s="59"/>
      <c r="C28" s="59"/>
    </row>
    <row r="29" spans="1:11" ht="56.25" customHeight="1" x14ac:dyDescent="0.25">
      <c r="A29" s="293" t="s">
        <v>71</v>
      </c>
      <c r="B29" s="293"/>
      <c r="C29" s="293"/>
    </row>
  </sheetData>
  <mergeCells count="4">
    <mergeCell ref="A1:C1"/>
    <mergeCell ref="A29:C29"/>
    <mergeCell ref="F3:K5"/>
    <mergeCell ref="F22:K24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8AC0F-8E3F-4CB5-98B8-D82D44F767E1}">
  <dimension ref="A1:N27"/>
  <sheetViews>
    <sheetView showGridLines="0" workbookViewId="0">
      <selection sqref="A1:XFD1048576"/>
    </sheetView>
  </sheetViews>
  <sheetFormatPr baseColWidth="10" defaultColWidth="11.42578125" defaultRowHeight="15" x14ac:dyDescent="0.25"/>
  <cols>
    <col min="1" max="1" width="43.7109375" style="17" customWidth="1"/>
    <col min="2" max="2" width="11.42578125" style="17"/>
    <col min="3" max="3" width="12.42578125" style="17" customWidth="1"/>
    <col min="4" max="4" width="11.42578125" style="17"/>
    <col min="5" max="5" width="12.42578125" style="17" customWidth="1"/>
    <col min="6" max="6" width="11.42578125" style="17"/>
    <col min="7" max="7" width="12.5703125" style="17" customWidth="1"/>
    <col min="8" max="16384" width="11.42578125" style="17"/>
  </cols>
  <sheetData>
    <row r="1" spans="1:14" x14ac:dyDescent="0.25">
      <c r="A1" s="298" t="s">
        <v>96</v>
      </c>
      <c r="B1" s="298"/>
      <c r="C1" s="298"/>
      <c r="D1" s="298"/>
      <c r="E1" s="298"/>
      <c r="F1" s="298"/>
      <c r="G1" s="298"/>
    </row>
    <row r="3" spans="1:14" x14ac:dyDescent="0.25">
      <c r="A3" s="296" t="s">
        <v>33</v>
      </c>
      <c r="B3" s="297" t="s">
        <v>5</v>
      </c>
      <c r="C3" s="297"/>
      <c r="D3" s="297" t="s">
        <v>6</v>
      </c>
      <c r="E3" s="297"/>
      <c r="F3" s="297" t="s">
        <v>7</v>
      </c>
      <c r="G3" s="297"/>
    </row>
    <row r="4" spans="1:14" x14ac:dyDescent="0.25">
      <c r="A4" s="296"/>
      <c r="B4" s="162" t="s">
        <v>23</v>
      </c>
      <c r="C4" s="163" t="s">
        <v>34</v>
      </c>
      <c r="D4" s="162" t="s">
        <v>23</v>
      </c>
      <c r="E4" s="163" t="s">
        <v>34</v>
      </c>
      <c r="F4" s="162" t="s">
        <v>23</v>
      </c>
      <c r="G4" s="163" t="s">
        <v>34</v>
      </c>
    </row>
    <row r="5" spans="1:14" x14ac:dyDescent="0.25">
      <c r="A5" s="144" t="s">
        <v>59</v>
      </c>
      <c r="B5" s="145">
        <v>7684</v>
      </c>
      <c r="C5" s="146">
        <v>0.15348660687533708</v>
      </c>
      <c r="D5" s="145">
        <v>10680</v>
      </c>
      <c r="E5" s="146">
        <v>0.42443269880379925</v>
      </c>
      <c r="F5" s="145">
        <v>18364</v>
      </c>
      <c r="G5" s="146">
        <v>0.24411772525456624</v>
      </c>
      <c r="I5" s="209"/>
      <c r="J5" s="210"/>
      <c r="K5" s="209"/>
      <c r="L5" s="210"/>
      <c r="M5" s="209"/>
      <c r="N5" s="210"/>
    </row>
    <row r="6" spans="1:14" x14ac:dyDescent="0.25">
      <c r="A6" s="144" t="s">
        <v>35</v>
      </c>
      <c r="B6" s="145">
        <v>898</v>
      </c>
      <c r="C6" s="147">
        <v>1.7937398877414457E-2</v>
      </c>
      <c r="D6" s="145">
        <v>490</v>
      </c>
      <c r="E6" s="147">
        <v>1.9473035806541351E-2</v>
      </c>
      <c r="F6" s="145">
        <v>1388</v>
      </c>
      <c r="G6" s="147">
        <v>1.8451067450083746E-2</v>
      </c>
      <c r="I6" s="209"/>
      <c r="J6" s="211"/>
      <c r="K6" s="209"/>
      <c r="L6" s="211"/>
      <c r="M6" s="209"/>
      <c r="N6" s="211"/>
    </row>
    <row r="7" spans="1:14" x14ac:dyDescent="0.25">
      <c r="A7" s="154" t="s">
        <v>53</v>
      </c>
      <c r="B7" s="155">
        <v>829</v>
      </c>
      <c r="C7" s="156">
        <v>1.6559135489283502E-2</v>
      </c>
      <c r="D7" s="155">
        <v>441</v>
      </c>
      <c r="E7" s="156">
        <v>1.7525732225887214E-2</v>
      </c>
      <c r="F7" s="157">
        <v>1270</v>
      </c>
      <c r="G7" s="156">
        <v>1.6882460851301413E-2</v>
      </c>
      <c r="I7" s="47"/>
      <c r="J7" s="212"/>
      <c r="K7" s="47"/>
      <c r="L7" s="212"/>
      <c r="M7" s="48"/>
      <c r="N7" s="212"/>
    </row>
    <row r="8" spans="1:14" x14ac:dyDescent="0.25">
      <c r="A8" s="154" t="s">
        <v>36</v>
      </c>
      <c r="B8" s="155">
        <v>76</v>
      </c>
      <c r="C8" s="156">
        <v>1.5180872101152548E-3</v>
      </c>
      <c r="D8" s="155">
        <v>70</v>
      </c>
      <c r="E8" s="156">
        <v>2.7818622580773359E-3</v>
      </c>
      <c r="F8" s="157">
        <v>146</v>
      </c>
      <c r="G8" s="156">
        <v>1.940818334086619E-3</v>
      </c>
      <c r="I8" s="47"/>
      <c r="J8" s="212"/>
      <c r="K8" s="47"/>
      <c r="L8" s="212"/>
      <c r="M8" s="48"/>
      <c r="N8" s="212"/>
    </row>
    <row r="9" spans="1:14" x14ac:dyDescent="0.25">
      <c r="A9" s="46" t="s">
        <v>37</v>
      </c>
      <c r="B9" s="47">
        <v>9</v>
      </c>
      <c r="C9" s="53">
        <v>1.7977348540838543E-4</v>
      </c>
      <c r="D9" s="47">
        <v>43</v>
      </c>
      <c r="E9" s="53">
        <v>1.7088582442475063E-3</v>
      </c>
      <c r="F9" s="48">
        <v>52</v>
      </c>
      <c r="G9" s="53">
        <v>6.9125036556509721E-4</v>
      </c>
      <c r="I9" s="47"/>
      <c r="J9" s="212"/>
      <c r="K9" s="47"/>
      <c r="L9" s="212"/>
      <c r="M9" s="48"/>
      <c r="N9" s="212"/>
    </row>
    <row r="10" spans="1:14" x14ac:dyDescent="0.25">
      <c r="A10" s="154" t="s">
        <v>38</v>
      </c>
      <c r="B10" s="155">
        <v>720</v>
      </c>
      <c r="C10" s="156">
        <v>1.4381878832670834E-2</v>
      </c>
      <c r="D10" s="155">
        <v>311</v>
      </c>
      <c r="E10" s="156">
        <v>1.2359416603743591E-2</v>
      </c>
      <c r="F10" s="157">
        <v>1031</v>
      </c>
      <c r="G10" s="156">
        <v>1.3705367824954138E-2</v>
      </c>
      <c r="I10" s="47"/>
      <c r="J10" s="212"/>
      <c r="K10" s="47"/>
      <c r="L10" s="212"/>
      <c r="M10" s="48"/>
      <c r="N10" s="212"/>
    </row>
    <row r="11" spans="1:14" x14ac:dyDescent="0.25">
      <c r="A11" s="49" t="s">
        <v>39</v>
      </c>
      <c r="B11" s="44">
        <v>69</v>
      </c>
      <c r="C11" s="54">
        <v>1.3782633881309549E-3</v>
      </c>
      <c r="D11" s="44">
        <v>49</v>
      </c>
      <c r="E11" s="54">
        <v>1.9473035806541351E-3</v>
      </c>
      <c r="F11" s="45">
        <v>118</v>
      </c>
      <c r="G11" s="54">
        <v>1.5686065987823359E-3</v>
      </c>
      <c r="I11" s="47"/>
      <c r="J11" s="212"/>
      <c r="K11" s="47"/>
      <c r="L11" s="212"/>
      <c r="M11" s="48"/>
      <c r="N11" s="212"/>
    </row>
    <row r="12" spans="1:14" x14ac:dyDescent="0.25">
      <c r="A12" s="148" t="s">
        <v>40</v>
      </c>
      <c r="B12" s="149">
        <v>282</v>
      </c>
      <c r="C12" s="150">
        <v>5.6329025427960767E-3</v>
      </c>
      <c r="D12" s="149">
        <v>64</v>
      </c>
      <c r="E12" s="150">
        <v>2.5434169216707069E-3</v>
      </c>
      <c r="F12" s="149">
        <v>346</v>
      </c>
      <c r="G12" s="150">
        <v>4.5994735862600698E-3</v>
      </c>
      <c r="I12" s="209"/>
      <c r="J12" s="211"/>
      <c r="K12" s="209"/>
      <c r="L12" s="211"/>
      <c r="M12" s="209"/>
      <c r="N12" s="211"/>
    </row>
    <row r="13" spans="1:14" x14ac:dyDescent="0.25">
      <c r="A13" s="151" t="s">
        <v>41</v>
      </c>
      <c r="B13" s="152">
        <v>41167</v>
      </c>
      <c r="C13" s="153">
        <v>0.822303897089667</v>
      </c>
      <c r="D13" s="152">
        <v>13900</v>
      </c>
      <c r="E13" s="153">
        <v>0.55239836267535669</v>
      </c>
      <c r="F13" s="152">
        <v>55067</v>
      </c>
      <c r="G13" s="153">
        <v>0.73202084385717703</v>
      </c>
      <c r="I13" s="209"/>
      <c r="J13" s="211"/>
      <c r="K13" s="209"/>
      <c r="L13" s="211"/>
      <c r="M13" s="209"/>
      <c r="N13" s="211"/>
    </row>
    <row r="14" spans="1:14" x14ac:dyDescent="0.25">
      <c r="A14" s="154" t="s">
        <v>42</v>
      </c>
      <c r="B14" s="155">
        <v>35289</v>
      </c>
      <c r="C14" s="156">
        <v>0.70489183628627927</v>
      </c>
      <c r="D14" s="155">
        <v>12346</v>
      </c>
      <c r="E14" s="156">
        <v>0.49064102054603981</v>
      </c>
      <c r="F14" s="157">
        <v>47635</v>
      </c>
      <c r="G14" s="156">
        <v>0.63322521468641157</v>
      </c>
      <c r="I14" s="47"/>
      <c r="J14" s="212"/>
      <c r="K14" s="47"/>
      <c r="L14" s="212"/>
      <c r="M14" s="48"/>
      <c r="N14" s="212"/>
    </row>
    <row r="15" spans="1:14" x14ac:dyDescent="0.25">
      <c r="A15" s="46" t="s">
        <v>43</v>
      </c>
      <c r="B15" s="47">
        <v>2116</v>
      </c>
      <c r="C15" s="53">
        <v>4.2266743902682619E-2</v>
      </c>
      <c r="D15" s="47">
        <v>895</v>
      </c>
      <c r="E15" s="53">
        <v>3.556809601398879E-2</v>
      </c>
      <c r="F15" s="48">
        <v>3011</v>
      </c>
      <c r="G15" s="53">
        <v>4.0026054821471299E-2</v>
      </c>
      <c r="I15" s="47"/>
      <c r="J15" s="212"/>
      <c r="K15" s="47"/>
      <c r="L15" s="212"/>
      <c r="M15" s="48"/>
      <c r="N15" s="212"/>
    </row>
    <row r="16" spans="1:14" x14ac:dyDescent="0.25">
      <c r="A16" s="158" t="s">
        <v>44</v>
      </c>
      <c r="B16" s="159">
        <v>2272</v>
      </c>
      <c r="C16" s="160">
        <v>4.5382817649761299E-2</v>
      </c>
      <c r="D16" s="159">
        <v>382</v>
      </c>
      <c r="E16" s="160">
        <v>1.5181019751222033E-2</v>
      </c>
      <c r="F16" s="161">
        <v>2654</v>
      </c>
      <c r="G16" s="160">
        <v>3.5280355196341692E-2</v>
      </c>
      <c r="I16" s="47"/>
      <c r="J16" s="212"/>
      <c r="K16" s="47"/>
      <c r="L16" s="212"/>
      <c r="M16" s="48"/>
      <c r="N16" s="212"/>
    </row>
    <row r="17" spans="1:14" x14ac:dyDescent="0.25">
      <c r="A17" s="148" t="s">
        <v>45</v>
      </c>
      <c r="B17" s="149">
        <v>30</v>
      </c>
      <c r="C17" s="150">
        <v>5.9924495136128475E-4</v>
      </c>
      <c r="D17" s="149">
        <v>27</v>
      </c>
      <c r="E17" s="150">
        <v>1.0730040138298294E-3</v>
      </c>
      <c r="F17" s="149">
        <v>57</v>
      </c>
      <c r="G17" s="150">
        <v>7.5771674686943345E-4</v>
      </c>
      <c r="I17" s="209"/>
      <c r="J17" s="211"/>
      <c r="K17" s="209"/>
      <c r="L17" s="211"/>
      <c r="M17" s="209"/>
      <c r="N17" s="211"/>
    </row>
    <row r="18" spans="1:14" x14ac:dyDescent="0.25">
      <c r="A18" s="148" t="s">
        <v>46</v>
      </c>
      <c r="B18" s="149">
        <v>2</v>
      </c>
      <c r="C18" s="150">
        <v>3.9949663424085653E-5</v>
      </c>
      <c r="D18" s="149">
        <v>2</v>
      </c>
      <c r="E18" s="150">
        <v>7.9481778802209592E-5</v>
      </c>
      <c r="F18" s="149">
        <v>4</v>
      </c>
      <c r="G18" s="150">
        <v>5.3173105043469014E-5</v>
      </c>
      <c r="I18" s="209"/>
      <c r="J18" s="211"/>
      <c r="K18" s="209"/>
      <c r="L18" s="211"/>
      <c r="M18" s="209"/>
      <c r="N18" s="211"/>
    </row>
    <row r="19" spans="1:14" x14ac:dyDescent="0.25">
      <c r="A19" s="164" t="s">
        <v>15</v>
      </c>
      <c r="B19" s="165">
        <v>50063</v>
      </c>
      <c r="C19" s="166">
        <v>1</v>
      </c>
      <c r="D19" s="165">
        <v>25163</v>
      </c>
      <c r="E19" s="166">
        <v>1</v>
      </c>
      <c r="F19" s="165">
        <v>75226</v>
      </c>
      <c r="G19" s="166">
        <v>1</v>
      </c>
      <c r="I19" s="213"/>
      <c r="J19" s="214"/>
      <c r="K19" s="213"/>
      <c r="L19" s="214"/>
      <c r="M19" s="213"/>
      <c r="N19" s="214"/>
    </row>
    <row r="20" spans="1:14" x14ac:dyDescent="0.25">
      <c r="A20" s="55" t="s">
        <v>73</v>
      </c>
    </row>
    <row r="21" spans="1:14" x14ac:dyDescent="0.25">
      <c r="A21" s="55" t="s">
        <v>68</v>
      </c>
    </row>
    <row r="22" spans="1:14" x14ac:dyDescent="0.25">
      <c r="B22" s="52"/>
    </row>
    <row r="24" spans="1:14" x14ac:dyDescent="0.25">
      <c r="B24" s="52"/>
      <c r="D24" s="52"/>
    </row>
    <row r="25" spans="1:14" x14ac:dyDescent="0.25">
      <c r="B25" s="52"/>
      <c r="D25" s="52"/>
    </row>
    <row r="26" spans="1:14" x14ac:dyDescent="0.25">
      <c r="D26" s="52"/>
    </row>
    <row r="27" spans="1:14" x14ac:dyDescent="0.25">
      <c r="D27" s="52"/>
    </row>
  </sheetData>
  <mergeCells count="5">
    <mergeCell ref="A3:A4"/>
    <mergeCell ref="B3:C3"/>
    <mergeCell ref="D3:E3"/>
    <mergeCell ref="F3:G3"/>
    <mergeCell ref="A1:G1"/>
  </mergeCells>
  <pageMargins left="0.7" right="0.7" top="0.75" bottom="0.75" header="0.3" footer="0.3"/>
  <pageSetup paperSize="9" orientation="portrait" verticalDpi="0" r:id="rId1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</vt:i4>
      </vt:variant>
    </vt:vector>
  </HeadingPairs>
  <TitlesOfParts>
    <vt:vector size="10" baseType="lpstr">
      <vt:lpstr>MV et ASI</vt:lpstr>
      <vt:lpstr>Evolution nb prest. MV et ASI</vt:lpstr>
      <vt:lpstr>Bénéficiaires par genre</vt:lpstr>
      <vt:lpstr>Montant MV</vt:lpstr>
      <vt:lpstr>Part MV dans pension globale</vt:lpstr>
      <vt:lpstr>Pyramide MV</vt:lpstr>
      <vt:lpstr>Effectifs L814</vt:lpstr>
      <vt:lpstr>Evolution L814 depuis 2000</vt:lpstr>
      <vt:lpstr>Résidence bénéficiaires L814-2</vt:lpstr>
      <vt:lpstr>'Montant MV'!Zone_d_impression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Z013107</dc:creator>
  <cp:lastModifiedBy>VAUVRAY Ludwig</cp:lastModifiedBy>
  <cp:lastPrinted>2024-02-14T15:04:44Z</cp:lastPrinted>
  <dcterms:created xsi:type="dcterms:W3CDTF">2022-09-05T14:01:34Z</dcterms:created>
  <dcterms:modified xsi:type="dcterms:W3CDTF">2025-07-18T14:51:49Z</dcterms:modified>
</cp:coreProperties>
</file>